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085" windowWidth="28770" windowHeight="7830" activeTab="0"/>
  </bookViews>
  <sheets>
    <sheet name="ПНУП" sheetId="1" r:id="rId1"/>
  </sheets>
  <definedNames>
    <definedName name="_xlnm.Print_Area" localSheetId="0">'ПНУП'!$A$2:$AI$52</definedName>
  </definedNames>
  <calcPr fullCalcOnLoad="1"/>
</workbook>
</file>

<file path=xl/sharedStrings.xml><?xml version="1.0" encoding="utf-8"?>
<sst xmlns="http://schemas.openxmlformats.org/spreadsheetml/2006/main" count="222" uniqueCount="122">
  <si>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</si>
  <si>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</si>
  <si>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</si>
  <si>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</si>
  <si>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</si>
  <si>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</si>
  <si>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</si>
  <si>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</si>
  <si>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</si>
  <si>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</si>
  <si>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</si>
  <si>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С1</t>
  </si>
  <si>
    <t>С2</t>
  </si>
  <si>
    <t>.</t>
  </si>
  <si>
    <t>С3</t>
  </si>
  <si>
    <t>С4</t>
  </si>
  <si>
    <t>С5</t>
  </si>
  <si>
    <t>С6</t>
  </si>
  <si>
    <t>С7</t>
  </si>
  <si>
    <t>С8</t>
  </si>
  <si>
    <t>Легенда</t>
  </si>
  <si>
    <t>Код</t>
  </si>
  <si>
    <t>И/ТО</t>
  </si>
  <si>
    <t>Име на дисциплина</t>
  </si>
  <si>
    <t>Л</t>
  </si>
  <si>
    <t>СУ</t>
  </si>
  <si>
    <t>TO</t>
  </si>
  <si>
    <t>Сам  Работа</t>
  </si>
  <si>
    <t>СР</t>
  </si>
  <si>
    <t>ПУ/ЛУ</t>
  </si>
  <si>
    <t>6 ECTS кр</t>
  </si>
  <si>
    <t>7 ECTS кр</t>
  </si>
  <si>
    <t>ECTS кр</t>
  </si>
  <si>
    <t>6 ECTS р</t>
  </si>
  <si>
    <t>4 ECTS р</t>
  </si>
  <si>
    <t>3 ECTS</t>
  </si>
  <si>
    <t>4 ECTS</t>
  </si>
  <si>
    <t xml:space="preserve">4 ECTS </t>
  </si>
  <si>
    <t>5 ECTS р</t>
  </si>
  <si>
    <t>6 ECTS кз</t>
  </si>
  <si>
    <t>5 ECTS кз</t>
  </si>
  <si>
    <t>4 ECTS кз</t>
  </si>
  <si>
    <t>Самоподготовка за дипломиране</t>
  </si>
  <si>
    <t xml:space="preserve">История на педагогиката </t>
  </si>
  <si>
    <t>Дидактика</t>
  </si>
  <si>
    <t>Философия</t>
  </si>
  <si>
    <t>Обща психология</t>
  </si>
  <si>
    <t>3 ECTS р</t>
  </si>
  <si>
    <t>Езикознание</t>
  </si>
  <si>
    <t>Теория на възпитанието</t>
  </si>
  <si>
    <t>Елементарна теория на музиката</t>
  </si>
  <si>
    <t>Основи на изобразителната грамотност</t>
  </si>
  <si>
    <t>Основи на началната училищна педагогика</t>
  </si>
  <si>
    <t>Педагогическо общуване</t>
  </si>
  <si>
    <t>2 ECTS</t>
  </si>
  <si>
    <t>Литературознание</t>
  </si>
  <si>
    <t xml:space="preserve">3 ECTS р </t>
  </si>
  <si>
    <t>Фонетика и лексикология</t>
  </si>
  <si>
    <t>Аудиовизуални и информационни технологии</t>
  </si>
  <si>
    <t>К</t>
  </si>
  <si>
    <t>1 ECTS</t>
  </si>
  <si>
    <t>8 ECTS</t>
  </si>
  <si>
    <t>Възрастова психология</t>
  </si>
  <si>
    <t>Морфология и синтаксис</t>
  </si>
  <si>
    <t>Методика на музикалното възпитание</t>
  </si>
  <si>
    <t>Методика на обучението по математика</t>
  </si>
  <si>
    <t>9 ECTS кр</t>
  </si>
  <si>
    <t>K</t>
  </si>
  <si>
    <t xml:space="preserve">2 ECTS </t>
  </si>
  <si>
    <t>История на България</t>
  </si>
  <si>
    <t>Основи на природните науки</t>
  </si>
  <si>
    <t>Теория и методика на изобраз. изкуство в началното училище</t>
  </si>
  <si>
    <t>Методика на обучението "Човек и природа"</t>
  </si>
  <si>
    <t>3 ECTS кз</t>
  </si>
  <si>
    <t>Хоспитиране в началното училище</t>
  </si>
  <si>
    <t>Методика на обучението по български език и литература</t>
  </si>
  <si>
    <t>Методика на обученнието "Човек и общество"</t>
  </si>
  <si>
    <t>Теория и методика на физическото възпитание</t>
  </si>
  <si>
    <t>Литература за деца и юноши</t>
  </si>
  <si>
    <t>Педагогическа психология</t>
  </si>
  <si>
    <t>Словесно-изпълнителско изкуство</t>
  </si>
  <si>
    <t>История на религиите/
Митология и религия/
Основи на християнството/
История на музиката</t>
  </si>
  <si>
    <t>Теория и методика на обучението по домашен бит и техника</t>
  </si>
  <si>
    <t>Педагогическа диагностика</t>
  </si>
  <si>
    <t>Култура на речта и поведението</t>
  </si>
  <si>
    <t>Основи на специалната педагогика</t>
  </si>
  <si>
    <t>Организиране работата в подготвителна група или подготвителния клас</t>
  </si>
  <si>
    <t>Аудиовизуални и информационни технологии в обучението</t>
  </si>
  <si>
    <t>2 ECTS р</t>
  </si>
  <si>
    <t>Стажантска практика</t>
  </si>
  <si>
    <t>Сравнително образование</t>
  </si>
  <si>
    <t>Хигиена и здравно възпитание</t>
  </si>
  <si>
    <t>Предучилищна педагогика</t>
  </si>
  <si>
    <t>Педагогика на овладяване на елементарни математически представи</t>
  </si>
  <si>
    <t>Педагогика на музикалната култура</t>
  </si>
  <si>
    <t xml:space="preserve">Математика </t>
  </si>
  <si>
    <t xml:space="preserve">7 ECTS </t>
  </si>
  <si>
    <t>Педагогика на изобразителното изкуство в детската градина</t>
  </si>
  <si>
    <t>Педагогика на двигателната култура</t>
  </si>
  <si>
    <t>Педагогика на взаимодействието "дете-среда"</t>
  </si>
  <si>
    <t>Хоспитиране 
в детската градина</t>
  </si>
  <si>
    <t>Педагогика на овладяването на езика и развитието на речта</t>
  </si>
  <si>
    <t>Педагогика на конструирането и детския труд</t>
  </si>
  <si>
    <t>Разв. на творч. спос. в ПНУ възр./ Прил. техн. за творч. в ДГ и НУ/  Педаг. на комун. умения/ Игри и интеркулт. образ./ Съвр. еколог. проблеми</t>
  </si>
  <si>
    <t>Текуща педагогическа практика в ДГ</t>
  </si>
  <si>
    <t>Педагогика и технология на играта</t>
  </si>
  <si>
    <t>Педаг. на ранното детство/ Изсл. на физ. деесп. в НУ възр./ ИКР по мат. в НУ/ Разв. на творч. спос. с инстр.на музиката/ Интегр. изобр. техники за деца</t>
  </si>
  <si>
    <t>Текуща педагогическа практика в началното училище</t>
  </si>
  <si>
    <t>Куклено-театрално изкуство</t>
  </si>
  <si>
    <t>Ролеви тренинг/
Заним. турист. игри за уч. от І до ІV кл./
Възп. дейност на кл. р-л/
Работа с деца в неравн. пол./ Вар. техн. на избир. подг. в НУ</t>
  </si>
  <si>
    <t>2 ECTS  р</t>
  </si>
  <si>
    <t>Вариант 2
Дипломна работа по тема от Педагогика, Психология и Методика</t>
  </si>
  <si>
    <t xml:space="preserve">7 ECTS  кз </t>
  </si>
  <si>
    <t>2 ECTS кз</t>
  </si>
  <si>
    <t xml:space="preserve">11 ECTS </t>
  </si>
  <si>
    <t xml:space="preserve">Музикален инструмент/
История на бълг. образование/
Педагогическа етика/
Естетика/
Култура на междуетн. взаим. в ДГ и НУ
</t>
  </si>
  <si>
    <t>Музикален инструмент/
Педагогика на сем. възп./
Конфликтология/
Групово обучение/
Общество, култура, ценности</t>
  </si>
  <si>
    <t>Предучилищна и начална училищна педагогика - задочно обучение</t>
  </si>
  <si>
    <t>Фолклор за деца/ 
Педаг. реторика/ Ранно обуч. по четене и писане/
Защита от бедствия и ПДП/ Педаг. практики в целодн. орг-я на УВП</t>
  </si>
  <si>
    <t>С9</t>
  </si>
  <si>
    <t>Държавен практически изпит</t>
  </si>
  <si>
    <t>Вариант 1
Държавен писмен изпит по Педагогика и Психология
и
Държавен писмен изпит по МО в ДГ и НУ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</si>
</sst>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3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b/>
      <sz val="13"/>
      <name val="Arial Cyr"/>
      <family val="2"/>
    </font>
    <font>
      <sz val="13"/>
      <name val="Arial Cyr"/>
      <family val="2"/>
    </font>
    <font>
      <b/>
      <i/>
      <u val="single"/>
      <sz val="13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i/>
      <u val="single"/>
      <sz val="13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sz val="12"/>
      <color indexed="10"/>
      <name val="Arial Cyr"/>
      <family val="2"/>
    </font>
    <font>
      <b/>
      <sz val="12"/>
      <color indexed="10"/>
      <name val="Arial Cyr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3"/>
      <color indexed="10"/>
      <name val="Arial Cyr"/>
      <family val="2"/>
    </font>
    <font>
      <b/>
      <sz val="13"/>
      <color indexed="10"/>
      <name val="Arial Cyr"/>
      <family val="0"/>
    </font>
    <font>
      <sz val="13"/>
      <color indexed="10"/>
      <name val="Arial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0"/>
    </font>
    <font>
      <sz val="14"/>
      <color indexed="10"/>
      <name val="Arial Cyr"/>
      <family val="2"/>
    </font>
    <font>
      <b/>
      <sz val="14"/>
      <color indexed="10"/>
      <name val="Arial Cyr"/>
      <family val="2"/>
    </font>
    <font>
      <sz val="12"/>
      <color indexed="10"/>
      <name val="Hebar"/>
      <family val="0"/>
    </font>
    <font>
      <sz val="13"/>
      <name val="Arial"/>
      <family val="2"/>
    </font>
    <font>
      <sz val="10"/>
      <color indexed="12"/>
      <name val="Arial"/>
      <family val="2"/>
    </font>
    <font>
      <b/>
      <sz val="13"/>
      <color indexed="12"/>
      <name val="Arial Cyr"/>
      <family val="2"/>
    </font>
    <font>
      <sz val="12"/>
      <color indexed="12"/>
      <name val="Arial Cyr"/>
      <family val="2"/>
    </font>
    <font>
      <sz val="10"/>
      <color indexed="12"/>
      <name val="Arial Cyr"/>
      <family val="2"/>
    </font>
    <font>
      <sz val="13"/>
      <color indexed="12"/>
      <name val="Arial Cyr"/>
      <family val="2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sz val="12"/>
      <color indexed="12"/>
      <name val="Arial"/>
      <family val="2"/>
    </font>
    <font>
      <b/>
      <i/>
      <u val="single"/>
      <sz val="12"/>
      <name val="Arial Cyr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3" fillId="35" borderId="20" xfId="0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Continuous" wrapText="1"/>
    </xf>
    <xf numFmtId="0" fontId="4" fillId="35" borderId="14" xfId="0" applyFont="1" applyFill="1" applyBorder="1" applyAlignment="1">
      <alignment horizontal="centerContinuous" wrapText="1"/>
    </xf>
    <xf numFmtId="0" fontId="4" fillId="35" borderId="15" xfId="0" applyFont="1" applyFill="1" applyBorder="1" applyAlignment="1">
      <alignment horizontal="centerContinuous" wrapText="1"/>
    </xf>
    <xf numFmtId="0" fontId="4" fillId="35" borderId="16" xfId="0" applyFont="1" applyFill="1" applyBorder="1" applyAlignment="1">
      <alignment horizontal="centerContinuous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Continuous" vertical="center" wrapText="1"/>
    </xf>
    <xf numFmtId="0" fontId="7" fillId="33" borderId="24" xfId="0" applyFont="1" applyFill="1" applyBorder="1" applyAlignment="1">
      <alignment horizontal="centerContinuous" vertical="center" wrapText="1"/>
    </xf>
    <xf numFmtId="0" fontId="7" fillId="33" borderId="25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4" fillId="34" borderId="0" xfId="0" applyFont="1" applyFill="1" applyAlignment="1">
      <alignment horizontal="left" vertical="top"/>
    </xf>
    <xf numFmtId="0" fontId="3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wrapText="1"/>
    </xf>
    <xf numFmtId="0" fontId="16" fillId="34" borderId="18" xfId="0" applyFont="1" applyFill="1" applyBorder="1" applyAlignment="1">
      <alignment horizontal="center" vertical="top" wrapText="1"/>
    </xf>
    <xf numFmtId="0" fontId="16" fillId="35" borderId="22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19" fillId="34" borderId="0" xfId="0" applyFont="1" applyFill="1" applyAlignment="1">
      <alignment horizontal="center"/>
    </xf>
    <xf numFmtId="0" fontId="17" fillId="0" borderId="0" xfId="0" applyFont="1" applyAlignment="1">
      <alignment/>
    </xf>
    <xf numFmtId="0" fontId="21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1" fillId="35" borderId="2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4" fillId="35" borderId="22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27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8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9" fillId="0" borderId="0" xfId="0" applyFont="1" applyAlignment="1">
      <alignment/>
    </xf>
    <xf numFmtId="0" fontId="30" fillId="33" borderId="23" xfId="0" applyFont="1" applyFill="1" applyBorder="1" applyAlignment="1">
      <alignment horizontal="centerContinuous" vertical="center" wrapText="1"/>
    </xf>
    <xf numFmtId="0" fontId="31" fillId="35" borderId="12" xfId="0" applyFont="1" applyFill="1" applyBorder="1" applyAlignment="1">
      <alignment horizontal="center" vertical="top" wrapText="1"/>
    </xf>
    <xf numFmtId="0" fontId="30" fillId="35" borderId="22" xfId="0" applyFont="1" applyFill="1" applyBorder="1" applyAlignment="1">
      <alignment horizontal="center" vertical="center" wrapText="1"/>
    </xf>
    <xf numFmtId="0" fontId="32" fillId="35" borderId="23" xfId="0" applyFont="1" applyFill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1" fillId="35" borderId="23" xfId="0" applyFont="1" applyFill="1" applyBorder="1" applyAlignment="1">
      <alignment horizontal="center" vertical="top" wrapText="1"/>
    </xf>
    <xf numFmtId="0" fontId="33" fillId="35" borderId="2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top" wrapText="1"/>
    </xf>
    <xf numFmtId="0" fontId="34" fillId="36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8" fillId="34" borderId="12" xfId="0" applyFont="1" applyFill="1" applyBorder="1" applyAlignment="1">
      <alignment horizontal="centerContinuous" vertical="center" wrapText="1"/>
    </xf>
    <xf numFmtId="0" fontId="0" fillId="34" borderId="0" xfId="0" applyFont="1" applyFill="1" applyAlignment="1">
      <alignment/>
    </xf>
    <xf numFmtId="0" fontId="37" fillId="34" borderId="12" xfId="0" applyFont="1" applyFill="1" applyBorder="1" applyAlignment="1">
      <alignment vertical="center" wrapText="1"/>
    </xf>
    <xf numFmtId="0" fontId="37" fillId="34" borderId="0" xfId="0" applyFont="1" applyFill="1" applyBorder="1" applyAlignment="1">
      <alignment vertical="center" wrapText="1"/>
    </xf>
    <xf numFmtId="0" fontId="37" fillId="34" borderId="11" xfId="0" applyFont="1" applyFill="1" applyBorder="1" applyAlignment="1">
      <alignment vertical="center" wrapText="1"/>
    </xf>
    <xf numFmtId="0" fontId="19" fillId="0" borderId="0" xfId="0" applyFont="1" applyAlignment="1">
      <alignment horizontal="centerContinuous"/>
    </xf>
    <xf numFmtId="0" fontId="4" fillId="33" borderId="10" xfId="0" applyFont="1" applyFill="1" applyBorder="1" applyAlignment="1">
      <alignment horizontal="center" vertical="top" wrapText="1"/>
    </xf>
    <xf numFmtId="0" fontId="14" fillId="34" borderId="18" xfId="0" applyFont="1" applyFill="1" applyBorder="1" applyAlignment="1">
      <alignment horizontal="left" vertical="top"/>
    </xf>
    <xf numFmtId="0" fontId="19" fillId="34" borderId="19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9" fillId="34" borderId="14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wrapText="1"/>
    </xf>
    <xf numFmtId="0" fontId="4" fillId="35" borderId="28" xfId="0" applyFont="1" applyFill="1" applyBorder="1" applyAlignment="1">
      <alignment horizont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6" xfId="0" applyFont="1" applyFill="1" applyBorder="1" applyAlignment="1">
      <alignment horizontal="center" vertical="top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9"/>
  <sheetViews>
    <sheetView tabSelected="1" zoomScale="75" zoomScaleNormal="75" zoomScalePageLayoutView="0" workbookViewId="0" topLeftCell="A1">
      <selection activeCell="M44" sqref="M44"/>
    </sheetView>
  </sheetViews>
  <sheetFormatPr defaultColWidth="9.140625" defaultRowHeight="12.75"/>
  <cols>
    <col min="1" max="1" width="4.57421875" style="84" customWidth="1"/>
    <col min="2" max="2" width="9.7109375" style="54" customWidth="1"/>
    <col min="3" max="5" width="8.28125" style="54" customWidth="1"/>
    <col min="6" max="6" width="9.7109375" style="54" customWidth="1"/>
    <col min="7" max="9" width="8.28125" style="54" customWidth="1"/>
    <col min="10" max="10" width="9.28125" style="54" customWidth="1"/>
    <col min="11" max="13" width="8.28125" style="54" customWidth="1"/>
    <col min="14" max="14" width="8.7109375" style="54" customWidth="1"/>
    <col min="15" max="17" width="8.28125" style="54" customWidth="1"/>
    <col min="18" max="18" width="9.421875" style="54" customWidth="1"/>
    <col min="19" max="21" width="8.28125" style="54" customWidth="1"/>
    <col min="22" max="22" width="9.28125" style="54" customWidth="1"/>
    <col min="23" max="25" width="8.28125" style="54" customWidth="1"/>
    <col min="26" max="26" width="8.7109375" style="54" customWidth="1"/>
    <col min="27" max="29" width="8.28125" style="54" customWidth="1"/>
    <col min="30" max="30" width="8.7109375" style="54" customWidth="1"/>
    <col min="31" max="33" width="8.28125" style="54" customWidth="1"/>
    <col min="34" max="34" width="9.8515625" style="86" customWidth="1"/>
    <col min="35" max="35" width="11.00390625" style="54" customWidth="1"/>
    <col min="36" max="36" width="9.421875" style="54" customWidth="1"/>
    <col min="37" max="16384" width="9.140625" style="54" customWidth="1"/>
  </cols>
  <sheetData>
    <row r="1" spans="2:33" ht="34.5" customHeight="1" thickBot="1">
      <c r="B1" s="143" t="s">
        <v>117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6" s="83" customFormat="1" ht="33.75" thickBot="1">
      <c r="A2" s="32" t="s">
        <v>0</v>
      </c>
      <c r="B2" s="33" t="s">
        <v>1</v>
      </c>
      <c r="C2" s="34"/>
      <c r="D2" s="34"/>
      <c r="E2" s="35"/>
      <c r="F2" s="33" t="s">
        <v>2</v>
      </c>
      <c r="G2" s="34"/>
      <c r="H2" s="34"/>
      <c r="I2" s="35"/>
      <c r="J2" s="33" t="s">
        <v>3</v>
      </c>
      <c r="K2" s="34"/>
      <c r="L2" s="34"/>
      <c r="M2" s="35"/>
      <c r="N2" s="33" t="s">
        <v>4</v>
      </c>
      <c r="O2" s="34"/>
      <c r="P2" s="34"/>
      <c r="Q2" s="35"/>
      <c r="R2" s="33" t="s">
        <v>5</v>
      </c>
      <c r="S2" s="34"/>
      <c r="T2" s="34"/>
      <c r="U2" s="35"/>
      <c r="V2" s="33" t="s">
        <v>6</v>
      </c>
      <c r="W2" s="34"/>
      <c r="X2" s="34"/>
      <c r="Y2" s="35"/>
      <c r="Z2" s="33" t="s">
        <v>7</v>
      </c>
      <c r="AA2" s="34"/>
      <c r="AB2" s="34"/>
      <c r="AC2" s="35"/>
      <c r="AD2" s="33" t="s">
        <v>8</v>
      </c>
      <c r="AE2" s="34"/>
      <c r="AF2" s="34"/>
      <c r="AG2" s="35"/>
      <c r="AH2" s="87" t="s">
        <v>9</v>
      </c>
      <c r="AI2" s="55" t="s">
        <v>27</v>
      </c>
      <c r="AJ2" s="36"/>
    </row>
    <row r="3" spans="1:36" s="49" customFormat="1" ht="16.5" customHeight="1" thickBot="1">
      <c r="A3" s="14"/>
      <c r="B3" s="15"/>
      <c r="C3" s="116" t="s">
        <v>40</v>
      </c>
      <c r="D3" s="117"/>
      <c r="E3" s="16" t="s">
        <v>10</v>
      </c>
      <c r="F3" s="17"/>
      <c r="G3" s="116" t="s">
        <v>37</v>
      </c>
      <c r="H3" s="117"/>
      <c r="I3" s="18" t="s">
        <v>10</v>
      </c>
      <c r="J3" s="15"/>
      <c r="K3" s="116" t="s">
        <v>35</v>
      </c>
      <c r="L3" s="117"/>
      <c r="M3" s="16" t="s">
        <v>10</v>
      </c>
      <c r="N3" s="15"/>
      <c r="O3" s="116" t="s">
        <v>47</v>
      </c>
      <c r="P3" s="117"/>
      <c r="Q3" s="16" t="s">
        <v>10</v>
      </c>
      <c r="R3" s="15"/>
      <c r="S3" s="116" t="s">
        <v>47</v>
      </c>
      <c r="T3" s="117"/>
      <c r="U3" s="16" t="s">
        <v>26</v>
      </c>
      <c r="V3" s="15"/>
      <c r="W3" s="116" t="s">
        <v>36</v>
      </c>
      <c r="X3" s="117"/>
      <c r="Y3" s="16" t="s">
        <v>10</v>
      </c>
      <c r="Z3" s="15"/>
      <c r="AA3" s="116" t="s">
        <v>54</v>
      </c>
      <c r="AB3" s="117"/>
      <c r="AC3" s="16" t="s">
        <v>10</v>
      </c>
      <c r="AD3" s="131"/>
      <c r="AE3" s="132"/>
      <c r="AF3" s="132"/>
      <c r="AG3" s="133"/>
      <c r="AH3" s="88"/>
      <c r="AI3" s="47"/>
      <c r="AJ3" s="48"/>
    </row>
    <row r="4" spans="1:36" s="57" customFormat="1" ht="60" customHeight="1" thickBot="1">
      <c r="A4" s="37" t="s">
        <v>11</v>
      </c>
      <c r="B4" s="118" t="s">
        <v>43</v>
      </c>
      <c r="C4" s="119"/>
      <c r="D4" s="119"/>
      <c r="E4" s="120"/>
      <c r="F4" s="118" t="s">
        <v>44</v>
      </c>
      <c r="G4" s="119"/>
      <c r="H4" s="119"/>
      <c r="I4" s="120"/>
      <c r="J4" s="118" t="s">
        <v>45</v>
      </c>
      <c r="K4" s="119"/>
      <c r="L4" s="119"/>
      <c r="M4" s="120"/>
      <c r="N4" s="118" t="s">
        <v>46</v>
      </c>
      <c r="O4" s="119"/>
      <c r="P4" s="119"/>
      <c r="Q4" s="120"/>
      <c r="R4" s="118" t="s">
        <v>48</v>
      </c>
      <c r="S4" s="119"/>
      <c r="T4" s="119"/>
      <c r="U4" s="120"/>
      <c r="V4" s="118" t="s">
        <v>49</v>
      </c>
      <c r="W4" s="119"/>
      <c r="X4" s="119"/>
      <c r="Y4" s="120"/>
      <c r="Z4" s="118" t="s">
        <v>50</v>
      </c>
      <c r="AA4" s="119"/>
      <c r="AB4" s="119"/>
      <c r="AC4" s="120"/>
      <c r="AD4" s="134"/>
      <c r="AE4" s="135"/>
      <c r="AF4" s="135"/>
      <c r="AG4" s="136"/>
      <c r="AH4" s="89"/>
      <c r="AI4" s="58"/>
      <c r="AJ4" s="59"/>
    </row>
    <row r="5" spans="1:36" ht="13.5" customHeight="1" thickBot="1">
      <c r="A5" s="1"/>
      <c r="B5" s="4"/>
      <c r="C5" s="2"/>
      <c r="D5" s="2"/>
      <c r="E5" s="3"/>
      <c r="F5" s="4"/>
      <c r="G5" s="2"/>
      <c r="H5" s="2"/>
      <c r="I5" s="3"/>
      <c r="J5" s="4"/>
      <c r="K5" s="2"/>
      <c r="L5" s="2"/>
      <c r="M5" s="3"/>
      <c r="N5" s="5"/>
      <c r="O5" s="2"/>
      <c r="P5" s="2"/>
      <c r="Q5" s="3"/>
      <c r="R5" s="4"/>
      <c r="S5" s="2"/>
      <c r="T5" s="2"/>
      <c r="U5" s="3"/>
      <c r="V5" s="5" t="s">
        <v>13</v>
      </c>
      <c r="W5" s="2"/>
      <c r="X5" s="2"/>
      <c r="Y5" s="3"/>
      <c r="Z5" s="5" t="s">
        <v>13</v>
      </c>
      <c r="AA5" s="2"/>
      <c r="AB5" s="2"/>
      <c r="AC5" s="3"/>
      <c r="AD5" s="134"/>
      <c r="AE5" s="135"/>
      <c r="AF5" s="135"/>
      <c r="AG5" s="136"/>
      <c r="AH5" s="90"/>
      <c r="AI5" s="60"/>
      <c r="AJ5" s="61"/>
    </row>
    <row r="6" spans="1:36" s="49" customFormat="1" ht="16.5" thickBot="1">
      <c r="A6" s="10"/>
      <c r="B6" s="11">
        <v>15</v>
      </c>
      <c r="C6" s="12">
        <v>8</v>
      </c>
      <c r="D6" s="12">
        <v>0</v>
      </c>
      <c r="E6" s="13">
        <v>0</v>
      </c>
      <c r="F6" s="11">
        <v>15</v>
      </c>
      <c r="G6" s="12">
        <v>8</v>
      </c>
      <c r="H6" s="12">
        <v>0</v>
      </c>
      <c r="I6" s="13">
        <v>0</v>
      </c>
      <c r="J6" s="11">
        <v>15</v>
      </c>
      <c r="K6" s="12">
        <v>0</v>
      </c>
      <c r="L6" s="12">
        <v>0</v>
      </c>
      <c r="M6" s="13">
        <v>0</v>
      </c>
      <c r="N6" s="11">
        <v>8</v>
      </c>
      <c r="O6" s="12">
        <v>0</v>
      </c>
      <c r="P6" s="12">
        <v>8</v>
      </c>
      <c r="Q6" s="13">
        <v>0</v>
      </c>
      <c r="R6" s="11">
        <v>15</v>
      </c>
      <c r="S6" s="12">
        <v>0</v>
      </c>
      <c r="T6" s="12">
        <v>0</v>
      </c>
      <c r="U6" s="13">
        <v>0</v>
      </c>
      <c r="V6" s="11">
        <v>15</v>
      </c>
      <c r="W6" s="12">
        <v>8</v>
      </c>
      <c r="X6" s="12">
        <v>0</v>
      </c>
      <c r="Y6" s="13">
        <v>0</v>
      </c>
      <c r="Z6" s="11">
        <v>8</v>
      </c>
      <c r="AA6" s="12">
        <v>0</v>
      </c>
      <c r="AB6" s="12">
        <v>8</v>
      </c>
      <c r="AC6" s="13">
        <v>0</v>
      </c>
      <c r="AD6" s="137"/>
      <c r="AE6" s="138"/>
      <c r="AF6" s="138"/>
      <c r="AG6" s="139"/>
      <c r="AH6" s="91">
        <f>SUM(B6:D6,F6:H6,J6:L6,N6:P6,R6:T6,V6:X6,Z6:AB6,AD6:AF6)</f>
        <v>131</v>
      </c>
      <c r="AI6" s="62">
        <f>SUM(E6,I6,M6,Q6,U6,Y6,AC6,AG6)</f>
        <v>0</v>
      </c>
      <c r="AJ6" s="48"/>
    </row>
    <row r="7" spans="1:36" s="49" customFormat="1" ht="16.5" thickBot="1">
      <c r="A7" s="107"/>
      <c r="B7" s="15"/>
      <c r="C7" s="116" t="s">
        <v>56</v>
      </c>
      <c r="D7" s="117"/>
      <c r="E7" s="16" t="s">
        <v>10</v>
      </c>
      <c r="F7" s="15"/>
      <c r="G7" s="116" t="s">
        <v>36</v>
      </c>
      <c r="H7" s="117"/>
      <c r="I7" s="16" t="s">
        <v>10</v>
      </c>
      <c r="J7" s="15"/>
      <c r="K7" s="116" t="s">
        <v>47</v>
      </c>
      <c r="L7" s="117"/>
      <c r="M7" s="16" t="s">
        <v>10</v>
      </c>
      <c r="N7" s="15"/>
      <c r="O7" s="116" t="s">
        <v>33</v>
      </c>
      <c r="P7" s="117"/>
      <c r="Q7" s="16" t="s">
        <v>10</v>
      </c>
      <c r="R7" s="15"/>
      <c r="S7" s="116" t="s">
        <v>112</v>
      </c>
      <c r="T7" s="117"/>
      <c r="U7" s="16" t="s">
        <v>10</v>
      </c>
      <c r="V7" s="15"/>
      <c r="W7" s="116" t="s">
        <v>47</v>
      </c>
      <c r="X7" s="116"/>
      <c r="Y7" s="16" t="s">
        <v>26</v>
      </c>
      <c r="Z7" s="131"/>
      <c r="AA7" s="132"/>
      <c r="AB7" s="132"/>
      <c r="AC7" s="133"/>
      <c r="AD7" s="131"/>
      <c r="AE7" s="132"/>
      <c r="AF7" s="132"/>
      <c r="AG7" s="133"/>
      <c r="AH7" s="91"/>
      <c r="AI7" s="62"/>
      <c r="AJ7" s="48"/>
    </row>
    <row r="8" spans="1:36" s="49" customFormat="1" ht="74.25" customHeight="1" thickBot="1">
      <c r="A8" s="37" t="s">
        <v>12</v>
      </c>
      <c r="B8" s="118" t="s">
        <v>55</v>
      </c>
      <c r="C8" s="119"/>
      <c r="D8" s="119"/>
      <c r="E8" s="120"/>
      <c r="F8" s="118" t="s">
        <v>57</v>
      </c>
      <c r="G8" s="119"/>
      <c r="H8" s="119"/>
      <c r="I8" s="120"/>
      <c r="J8" s="38" t="s">
        <v>52</v>
      </c>
      <c r="K8" s="39"/>
      <c r="L8" s="39"/>
      <c r="M8" s="40"/>
      <c r="N8" s="118" t="s">
        <v>92</v>
      </c>
      <c r="O8" s="119"/>
      <c r="P8" s="119"/>
      <c r="Q8" s="120"/>
      <c r="R8" s="118" t="s">
        <v>93</v>
      </c>
      <c r="S8" s="119"/>
      <c r="T8" s="119"/>
      <c r="U8" s="120"/>
      <c r="V8" s="118" t="s">
        <v>81</v>
      </c>
      <c r="W8" s="119"/>
      <c r="X8" s="119"/>
      <c r="Y8" s="120"/>
      <c r="Z8" s="134"/>
      <c r="AA8" s="135"/>
      <c r="AB8" s="135"/>
      <c r="AC8" s="136"/>
      <c r="AD8" s="134"/>
      <c r="AE8" s="135"/>
      <c r="AF8" s="135"/>
      <c r="AG8" s="136"/>
      <c r="AH8" s="91"/>
      <c r="AI8" s="62"/>
      <c r="AJ8" s="48"/>
    </row>
    <row r="9" spans="1:36" s="49" customFormat="1" ht="16.5" thickBot="1">
      <c r="A9" s="107"/>
      <c r="B9" s="5" t="s">
        <v>13</v>
      </c>
      <c r="C9" s="2"/>
      <c r="D9" s="2"/>
      <c r="E9" s="3"/>
      <c r="F9" s="5" t="s">
        <v>13</v>
      </c>
      <c r="G9" s="2"/>
      <c r="H9" s="2"/>
      <c r="I9" s="3"/>
      <c r="J9" s="4"/>
      <c r="K9" s="2"/>
      <c r="L9" s="2"/>
      <c r="M9" s="3"/>
      <c r="N9" s="5" t="s">
        <v>13</v>
      </c>
      <c r="O9" s="2"/>
      <c r="P9" s="2"/>
      <c r="Q9" s="3"/>
      <c r="R9" s="4"/>
      <c r="S9" s="2"/>
      <c r="T9" s="2"/>
      <c r="U9" s="3"/>
      <c r="V9" s="118"/>
      <c r="W9" s="119"/>
      <c r="X9" s="119"/>
      <c r="Y9" s="120"/>
      <c r="Z9" s="134"/>
      <c r="AA9" s="135"/>
      <c r="AB9" s="135"/>
      <c r="AC9" s="136"/>
      <c r="AD9" s="134"/>
      <c r="AE9" s="135"/>
      <c r="AF9" s="135"/>
      <c r="AG9" s="136"/>
      <c r="AH9" s="91"/>
      <c r="AI9" s="62"/>
      <c r="AJ9" s="48"/>
    </row>
    <row r="10" spans="1:36" s="49" customFormat="1" ht="16.5" thickBot="1">
      <c r="A10" s="107"/>
      <c r="B10" s="11">
        <v>15</v>
      </c>
      <c r="C10" s="12">
        <v>0</v>
      </c>
      <c r="D10" s="12">
        <v>0</v>
      </c>
      <c r="E10" s="13">
        <v>0</v>
      </c>
      <c r="F10" s="11">
        <v>15</v>
      </c>
      <c r="G10" s="12">
        <v>8</v>
      </c>
      <c r="H10" s="12">
        <v>0</v>
      </c>
      <c r="I10" s="13">
        <v>0</v>
      </c>
      <c r="J10" s="11">
        <v>15</v>
      </c>
      <c r="K10" s="12">
        <v>0</v>
      </c>
      <c r="L10" s="12">
        <v>0</v>
      </c>
      <c r="M10" s="13">
        <v>0</v>
      </c>
      <c r="N10" s="11">
        <v>15</v>
      </c>
      <c r="O10" s="12">
        <v>8</v>
      </c>
      <c r="P10" s="12">
        <v>8</v>
      </c>
      <c r="Q10" s="13">
        <v>0</v>
      </c>
      <c r="R10" s="11">
        <v>15</v>
      </c>
      <c r="S10" s="12">
        <v>0</v>
      </c>
      <c r="T10" s="12">
        <v>15</v>
      </c>
      <c r="U10" s="13">
        <v>0</v>
      </c>
      <c r="V10" s="11">
        <v>15</v>
      </c>
      <c r="W10" s="12">
        <v>0</v>
      </c>
      <c r="X10" s="12">
        <v>0</v>
      </c>
      <c r="Y10" s="13">
        <v>0</v>
      </c>
      <c r="Z10" s="137"/>
      <c r="AA10" s="138"/>
      <c r="AB10" s="138"/>
      <c r="AC10" s="139"/>
      <c r="AD10" s="137"/>
      <c r="AE10" s="138"/>
      <c r="AF10" s="138"/>
      <c r="AG10" s="139"/>
      <c r="AH10" s="91">
        <f>SUM(B10:D10,F10:H10,J10:L10,N10:P10,R10:T10,V10:X10,Z10:AB10,AD10:AF10)</f>
        <v>129</v>
      </c>
      <c r="AI10" s="62">
        <f>SUM(E10,I10,M10,Q10,U10,Y10,AC10,AG10)</f>
        <v>0</v>
      </c>
      <c r="AJ10" s="48"/>
    </row>
    <row r="11" spans="1:36" s="49" customFormat="1" ht="16.5" customHeight="1" thickBot="1">
      <c r="A11" s="14"/>
      <c r="B11" s="15"/>
      <c r="C11" s="116" t="s">
        <v>47</v>
      </c>
      <c r="D11" s="117"/>
      <c r="E11" s="16" t="s">
        <v>10</v>
      </c>
      <c r="F11" s="15"/>
      <c r="G11" s="116" t="s">
        <v>38</v>
      </c>
      <c r="H11" s="117"/>
      <c r="I11" s="16" t="s">
        <v>10</v>
      </c>
      <c r="J11" s="15"/>
      <c r="K11" s="116" t="s">
        <v>33</v>
      </c>
      <c r="L11" s="117"/>
      <c r="M11" s="16" t="s">
        <v>10</v>
      </c>
      <c r="N11" s="15"/>
      <c r="O11" s="116" t="s">
        <v>39</v>
      </c>
      <c r="P11" s="116"/>
      <c r="Q11" s="16" t="s">
        <v>10</v>
      </c>
      <c r="R11" s="15"/>
      <c r="S11" s="116" t="s">
        <v>35</v>
      </c>
      <c r="T11" s="117"/>
      <c r="U11" s="16" t="s">
        <v>10</v>
      </c>
      <c r="V11" s="15"/>
      <c r="W11" s="116" t="s">
        <v>54</v>
      </c>
      <c r="X11" s="117"/>
      <c r="Y11" s="16" t="s">
        <v>59</v>
      </c>
      <c r="Z11" s="15"/>
      <c r="AA11" s="116" t="s">
        <v>60</v>
      </c>
      <c r="AB11" s="117"/>
      <c r="AC11" s="16" t="s">
        <v>10</v>
      </c>
      <c r="AD11" s="131"/>
      <c r="AE11" s="132"/>
      <c r="AF11" s="132"/>
      <c r="AG11" s="133"/>
      <c r="AH11" s="92"/>
      <c r="AI11" s="47"/>
      <c r="AJ11" s="48"/>
    </row>
    <row r="12" spans="1:36" s="57" customFormat="1" ht="86.25" customHeight="1" thickBot="1">
      <c r="A12" s="37" t="s">
        <v>14</v>
      </c>
      <c r="B12" s="118" t="s">
        <v>62</v>
      </c>
      <c r="C12" s="119"/>
      <c r="D12" s="119"/>
      <c r="E12" s="120"/>
      <c r="F12" s="118" t="s">
        <v>63</v>
      </c>
      <c r="G12" s="119"/>
      <c r="H12" s="119"/>
      <c r="I12" s="120"/>
      <c r="J12" s="118" t="s">
        <v>94</v>
      </c>
      <c r="K12" s="119"/>
      <c r="L12" s="119"/>
      <c r="M12" s="120"/>
      <c r="N12" s="118" t="s">
        <v>105</v>
      </c>
      <c r="O12" s="119"/>
      <c r="P12" s="119"/>
      <c r="Q12" s="120"/>
      <c r="R12" s="118" t="s">
        <v>51</v>
      </c>
      <c r="S12" s="119"/>
      <c r="T12" s="119"/>
      <c r="U12" s="120"/>
      <c r="V12" s="118" t="s">
        <v>58</v>
      </c>
      <c r="W12" s="119"/>
      <c r="X12" s="119"/>
      <c r="Y12" s="120"/>
      <c r="Z12" s="144" t="s">
        <v>116</v>
      </c>
      <c r="AA12" s="145"/>
      <c r="AB12" s="145"/>
      <c r="AC12" s="146"/>
      <c r="AD12" s="134"/>
      <c r="AE12" s="135"/>
      <c r="AF12" s="135"/>
      <c r="AG12" s="136"/>
      <c r="AH12" s="93"/>
      <c r="AI12" s="58"/>
      <c r="AJ12" s="59"/>
    </row>
    <row r="13" spans="1:36" ht="13.5" customHeight="1" thickBot="1">
      <c r="A13" s="1"/>
      <c r="B13" s="4"/>
      <c r="C13" s="2"/>
      <c r="D13" s="2"/>
      <c r="E13" s="3"/>
      <c r="F13" s="4"/>
      <c r="G13" s="2"/>
      <c r="H13" s="2"/>
      <c r="I13" s="3"/>
      <c r="J13" s="118"/>
      <c r="K13" s="119"/>
      <c r="L13" s="119"/>
      <c r="M13" s="120"/>
      <c r="N13" s="118"/>
      <c r="O13" s="119"/>
      <c r="P13" s="119"/>
      <c r="Q13" s="120"/>
      <c r="R13" s="4"/>
      <c r="S13" s="2"/>
      <c r="T13" s="2"/>
      <c r="U13" s="3"/>
      <c r="V13" s="5" t="s">
        <v>13</v>
      </c>
      <c r="W13" s="2"/>
      <c r="X13" s="2"/>
      <c r="Y13" s="3"/>
      <c r="Z13" s="144"/>
      <c r="AA13" s="145"/>
      <c r="AB13" s="145"/>
      <c r="AC13" s="146"/>
      <c r="AD13" s="134"/>
      <c r="AE13" s="135"/>
      <c r="AF13" s="135"/>
      <c r="AG13" s="136"/>
      <c r="AH13" s="90"/>
      <c r="AI13" s="60"/>
      <c r="AJ13" s="61"/>
    </row>
    <row r="14" spans="1:36" s="49" customFormat="1" ht="16.5" thickBot="1">
      <c r="A14" s="10"/>
      <c r="B14" s="11">
        <v>8</v>
      </c>
      <c r="C14" s="12">
        <v>8</v>
      </c>
      <c r="D14" s="12">
        <v>0</v>
      </c>
      <c r="E14" s="13">
        <v>0</v>
      </c>
      <c r="F14" s="11">
        <v>15</v>
      </c>
      <c r="G14" s="12">
        <v>8</v>
      </c>
      <c r="H14" s="12">
        <v>0</v>
      </c>
      <c r="I14" s="13">
        <v>0</v>
      </c>
      <c r="J14" s="11">
        <v>8</v>
      </c>
      <c r="K14" s="12">
        <v>8</v>
      </c>
      <c r="L14" s="12">
        <v>15</v>
      </c>
      <c r="M14" s="13">
        <v>0</v>
      </c>
      <c r="N14" s="11">
        <v>15</v>
      </c>
      <c r="O14" s="12">
        <v>15</v>
      </c>
      <c r="P14" s="12">
        <v>0</v>
      </c>
      <c r="Q14" s="13">
        <v>0</v>
      </c>
      <c r="R14" s="11">
        <v>0</v>
      </c>
      <c r="S14" s="12">
        <v>0</v>
      </c>
      <c r="T14" s="12">
        <v>15</v>
      </c>
      <c r="U14" s="13">
        <v>0</v>
      </c>
      <c r="V14" s="11">
        <v>0</v>
      </c>
      <c r="W14" s="12">
        <v>0</v>
      </c>
      <c r="X14" s="12">
        <v>15</v>
      </c>
      <c r="Y14" s="13">
        <v>0</v>
      </c>
      <c r="Z14" s="11">
        <v>8</v>
      </c>
      <c r="AA14" s="12">
        <v>0</v>
      </c>
      <c r="AB14" s="12">
        <v>0</v>
      </c>
      <c r="AC14" s="13">
        <v>0</v>
      </c>
      <c r="AD14" s="137"/>
      <c r="AE14" s="138"/>
      <c r="AF14" s="138"/>
      <c r="AG14" s="139"/>
      <c r="AH14" s="91">
        <f>SUM(B14:D14,F14:H14,J14:L14,N14:P14,R14:T14,V14:X14,Z14:AB14,AD14:AF14)</f>
        <v>138</v>
      </c>
      <c r="AI14" s="62">
        <f>SUM(E14,I14,M14,Q14,U14,Y14,AC14,AG14)</f>
        <v>0</v>
      </c>
      <c r="AJ14" s="48"/>
    </row>
    <row r="15" spans="1:36" s="49" customFormat="1" ht="16.5" customHeight="1" thickBot="1">
      <c r="A15" s="107"/>
      <c r="B15" s="15"/>
      <c r="C15" s="116" t="s">
        <v>47</v>
      </c>
      <c r="D15" s="117"/>
      <c r="E15" s="16" t="s">
        <v>10</v>
      </c>
      <c r="F15" s="15"/>
      <c r="G15" s="116" t="s">
        <v>47</v>
      </c>
      <c r="H15" s="117"/>
      <c r="I15" s="16" t="s">
        <v>10</v>
      </c>
      <c r="J15" s="15"/>
      <c r="K15" s="116" t="s">
        <v>39</v>
      </c>
      <c r="L15" s="117"/>
      <c r="M15" s="16" t="s">
        <v>10</v>
      </c>
      <c r="N15" s="15"/>
      <c r="O15" s="116" t="s">
        <v>54</v>
      </c>
      <c r="P15" s="116"/>
      <c r="Q15" s="16"/>
      <c r="R15" s="15"/>
      <c r="S15" s="116" t="s">
        <v>96</v>
      </c>
      <c r="T15" s="117"/>
      <c r="U15" s="16" t="s">
        <v>10</v>
      </c>
      <c r="V15" s="15"/>
      <c r="W15" s="116" t="s">
        <v>60</v>
      </c>
      <c r="X15" s="116"/>
      <c r="Y15" s="16" t="s">
        <v>10</v>
      </c>
      <c r="Z15" s="131"/>
      <c r="AA15" s="132"/>
      <c r="AB15" s="132"/>
      <c r="AC15" s="133"/>
      <c r="AD15" s="131"/>
      <c r="AE15" s="132"/>
      <c r="AF15" s="132"/>
      <c r="AG15" s="133"/>
      <c r="AH15" s="91"/>
      <c r="AI15" s="62"/>
      <c r="AJ15" s="48"/>
    </row>
    <row r="16" spans="1:36" s="49" customFormat="1" ht="120.75" customHeight="1" thickBot="1">
      <c r="A16" s="37" t="s">
        <v>15</v>
      </c>
      <c r="B16" s="118" t="s">
        <v>70</v>
      </c>
      <c r="C16" s="119"/>
      <c r="D16" s="119"/>
      <c r="E16" s="120"/>
      <c r="F16" s="118" t="s">
        <v>69</v>
      </c>
      <c r="G16" s="119"/>
      <c r="H16" s="119"/>
      <c r="I16" s="120"/>
      <c r="J16" s="118" t="s">
        <v>97</v>
      </c>
      <c r="K16" s="119"/>
      <c r="L16" s="119"/>
      <c r="M16" s="120"/>
      <c r="N16" s="118" t="s">
        <v>99</v>
      </c>
      <c r="O16" s="119"/>
      <c r="P16" s="119"/>
      <c r="Q16" s="120"/>
      <c r="R16" s="118" t="s">
        <v>95</v>
      </c>
      <c r="S16" s="119"/>
      <c r="T16" s="119"/>
      <c r="U16" s="120"/>
      <c r="V16" s="144" t="s">
        <v>115</v>
      </c>
      <c r="W16" s="145"/>
      <c r="X16" s="145"/>
      <c r="Y16" s="146"/>
      <c r="Z16" s="134"/>
      <c r="AA16" s="135"/>
      <c r="AB16" s="135"/>
      <c r="AC16" s="136"/>
      <c r="AD16" s="134"/>
      <c r="AE16" s="135"/>
      <c r="AF16" s="135"/>
      <c r="AG16" s="136"/>
      <c r="AH16" s="91"/>
      <c r="AI16" s="62"/>
      <c r="AJ16" s="48"/>
    </row>
    <row r="17" spans="1:36" s="49" customFormat="1" ht="16.5" thickBot="1">
      <c r="A17" s="107"/>
      <c r="B17" s="4"/>
      <c r="C17" s="2"/>
      <c r="D17" s="2"/>
      <c r="E17" s="3"/>
      <c r="F17" s="4"/>
      <c r="G17" s="2"/>
      <c r="H17" s="2"/>
      <c r="I17" s="3"/>
      <c r="J17" s="4"/>
      <c r="K17" s="2"/>
      <c r="L17" s="2"/>
      <c r="M17" s="3"/>
      <c r="N17" s="5" t="s">
        <v>13</v>
      </c>
      <c r="O17" s="2"/>
      <c r="P17" s="2"/>
      <c r="Q17" s="3"/>
      <c r="R17" s="4"/>
      <c r="S17" s="2"/>
      <c r="T17" s="2"/>
      <c r="U17" s="3"/>
      <c r="V17" s="144"/>
      <c r="W17" s="145"/>
      <c r="X17" s="145"/>
      <c r="Y17" s="146"/>
      <c r="Z17" s="134"/>
      <c r="AA17" s="135"/>
      <c r="AB17" s="135"/>
      <c r="AC17" s="136"/>
      <c r="AD17" s="134"/>
      <c r="AE17" s="135"/>
      <c r="AF17" s="135"/>
      <c r="AG17" s="136"/>
      <c r="AH17" s="91"/>
      <c r="AI17" s="62"/>
      <c r="AJ17" s="48"/>
    </row>
    <row r="18" spans="1:36" s="49" customFormat="1" ht="16.5" thickBot="1">
      <c r="A18" s="107"/>
      <c r="B18" s="11">
        <v>15</v>
      </c>
      <c r="C18" s="12">
        <v>0</v>
      </c>
      <c r="D18" s="12">
        <v>0</v>
      </c>
      <c r="E18" s="13">
        <v>0</v>
      </c>
      <c r="F18" s="11">
        <v>15</v>
      </c>
      <c r="G18" s="12">
        <v>0</v>
      </c>
      <c r="H18" s="12">
        <v>0</v>
      </c>
      <c r="I18" s="13">
        <v>0</v>
      </c>
      <c r="J18" s="11">
        <v>8</v>
      </c>
      <c r="K18" s="12">
        <v>8</v>
      </c>
      <c r="L18" s="12">
        <v>15</v>
      </c>
      <c r="M18" s="13">
        <v>0</v>
      </c>
      <c r="N18" s="11">
        <v>15</v>
      </c>
      <c r="O18" s="12">
        <v>15</v>
      </c>
      <c r="P18" s="12">
        <v>0</v>
      </c>
      <c r="Q18" s="13">
        <v>0</v>
      </c>
      <c r="R18" s="11">
        <v>15</v>
      </c>
      <c r="S18" s="12">
        <v>15</v>
      </c>
      <c r="T18" s="12">
        <v>8</v>
      </c>
      <c r="U18" s="13">
        <v>0</v>
      </c>
      <c r="V18" s="11">
        <v>8</v>
      </c>
      <c r="W18" s="12">
        <v>0</v>
      </c>
      <c r="X18" s="12">
        <v>0</v>
      </c>
      <c r="Y18" s="13">
        <v>0</v>
      </c>
      <c r="Z18" s="137"/>
      <c r="AA18" s="138"/>
      <c r="AB18" s="138"/>
      <c r="AC18" s="139"/>
      <c r="AD18" s="137"/>
      <c r="AE18" s="138"/>
      <c r="AF18" s="138"/>
      <c r="AG18" s="139"/>
      <c r="AH18" s="91">
        <f>SUM(B18:D18,F18:H18,J18:L18,N18:P18,R18:T18,V18:X18,Z18:AB18,AD18:AF18)</f>
        <v>137</v>
      </c>
      <c r="AI18" s="62">
        <f>SUM(E18,I18,M18,Q18,U18,Y18,AC18,AG18)</f>
        <v>0</v>
      </c>
      <c r="AJ18" s="48"/>
    </row>
    <row r="19" spans="1:36" s="49" customFormat="1" ht="16.5" customHeight="1" thickBot="1">
      <c r="A19" s="14"/>
      <c r="B19" s="15"/>
      <c r="C19" s="116" t="s">
        <v>54</v>
      </c>
      <c r="D19" s="116"/>
      <c r="E19" s="16"/>
      <c r="F19" s="15"/>
      <c r="G19" s="116" t="s">
        <v>113</v>
      </c>
      <c r="H19" s="116"/>
      <c r="I19" s="16"/>
      <c r="J19" s="15"/>
      <c r="K19" s="116" t="s">
        <v>66</v>
      </c>
      <c r="L19" s="117"/>
      <c r="M19" s="16" t="s">
        <v>10</v>
      </c>
      <c r="N19" s="46"/>
      <c r="O19" s="116" t="s">
        <v>88</v>
      </c>
      <c r="P19" s="116"/>
      <c r="Q19" s="16" t="s">
        <v>10</v>
      </c>
      <c r="R19" s="131"/>
      <c r="S19" s="132"/>
      <c r="T19" s="132"/>
      <c r="U19" s="133"/>
      <c r="V19" s="131"/>
      <c r="W19" s="132"/>
      <c r="X19" s="132"/>
      <c r="Y19" s="133"/>
      <c r="Z19" s="131"/>
      <c r="AA19" s="132"/>
      <c r="AB19" s="132"/>
      <c r="AC19" s="133"/>
      <c r="AD19" s="131"/>
      <c r="AE19" s="132"/>
      <c r="AF19" s="132"/>
      <c r="AG19" s="133"/>
      <c r="AH19" s="92"/>
      <c r="AI19" s="47"/>
      <c r="AJ19" s="48"/>
    </row>
    <row r="20" spans="1:36" s="57" customFormat="1" ht="107.25" customHeight="1" thickBot="1">
      <c r="A20" s="37" t="s">
        <v>16</v>
      </c>
      <c r="B20" s="118" t="s">
        <v>98</v>
      </c>
      <c r="C20" s="119"/>
      <c r="D20" s="119"/>
      <c r="E20" s="120"/>
      <c r="F20" s="118" t="s">
        <v>101</v>
      </c>
      <c r="G20" s="119"/>
      <c r="H20" s="119"/>
      <c r="I20" s="120"/>
      <c r="J20" s="118" t="s">
        <v>65</v>
      </c>
      <c r="K20" s="119"/>
      <c r="L20" s="119"/>
      <c r="M20" s="120"/>
      <c r="N20" s="118" t="s">
        <v>118</v>
      </c>
      <c r="O20" s="119"/>
      <c r="P20" s="119"/>
      <c r="Q20" s="120"/>
      <c r="R20" s="134"/>
      <c r="S20" s="135"/>
      <c r="T20" s="135"/>
      <c r="U20" s="136"/>
      <c r="V20" s="134"/>
      <c r="W20" s="135"/>
      <c r="X20" s="135"/>
      <c r="Y20" s="136"/>
      <c r="Z20" s="134"/>
      <c r="AA20" s="135"/>
      <c r="AB20" s="135"/>
      <c r="AC20" s="136"/>
      <c r="AD20" s="134"/>
      <c r="AE20" s="135"/>
      <c r="AF20" s="135"/>
      <c r="AG20" s="136"/>
      <c r="AH20" s="93"/>
      <c r="AI20" s="58"/>
      <c r="AJ20" s="59"/>
    </row>
    <row r="21" spans="1:36" ht="13.5" customHeight="1" thickBot="1">
      <c r="A21" s="1"/>
      <c r="B21" s="118"/>
      <c r="C21" s="119"/>
      <c r="D21" s="119"/>
      <c r="E21" s="120"/>
      <c r="F21" s="5" t="s">
        <v>13</v>
      </c>
      <c r="G21" s="2"/>
      <c r="H21" s="2"/>
      <c r="I21" s="3"/>
      <c r="J21" s="4"/>
      <c r="K21" s="2"/>
      <c r="L21" s="2"/>
      <c r="M21" s="3"/>
      <c r="N21" s="118"/>
      <c r="O21" s="119"/>
      <c r="P21" s="119"/>
      <c r="Q21" s="120"/>
      <c r="R21" s="134"/>
      <c r="S21" s="135"/>
      <c r="T21" s="135"/>
      <c r="U21" s="136"/>
      <c r="V21" s="134"/>
      <c r="W21" s="135"/>
      <c r="X21" s="135"/>
      <c r="Y21" s="136"/>
      <c r="Z21" s="134"/>
      <c r="AA21" s="135"/>
      <c r="AB21" s="135"/>
      <c r="AC21" s="136"/>
      <c r="AD21" s="134"/>
      <c r="AE21" s="135"/>
      <c r="AF21" s="135"/>
      <c r="AG21" s="136"/>
      <c r="AH21" s="90"/>
      <c r="AI21" s="60"/>
      <c r="AJ21" s="63"/>
    </row>
    <row r="22" spans="1:36" ht="16.5" customHeight="1" thickBot="1">
      <c r="A22" s="6"/>
      <c r="B22" s="11">
        <v>15</v>
      </c>
      <c r="C22" s="12">
        <v>0</v>
      </c>
      <c r="D22" s="12">
        <v>15</v>
      </c>
      <c r="E22" s="13">
        <v>0</v>
      </c>
      <c r="F22" s="11">
        <v>15</v>
      </c>
      <c r="G22" s="12">
        <v>15</v>
      </c>
      <c r="H22" s="12">
        <v>8</v>
      </c>
      <c r="I22" s="13">
        <v>0</v>
      </c>
      <c r="J22" s="11">
        <v>15</v>
      </c>
      <c r="K22" s="12">
        <v>15</v>
      </c>
      <c r="L22" s="12">
        <v>15</v>
      </c>
      <c r="M22" s="13">
        <v>0</v>
      </c>
      <c r="N22" s="11">
        <v>0</v>
      </c>
      <c r="O22" s="12">
        <v>0</v>
      </c>
      <c r="P22" s="12">
        <v>8</v>
      </c>
      <c r="Q22" s="13">
        <v>0</v>
      </c>
      <c r="R22" s="137"/>
      <c r="S22" s="138"/>
      <c r="T22" s="138"/>
      <c r="U22" s="139"/>
      <c r="V22" s="137"/>
      <c r="W22" s="138"/>
      <c r="X22" s="138"/>
      <c r="Y22" s="139"/>
      <c r="Z22" s="137"/>
      <c r="AA22" s="138"/>
      <c r="AB22" s="138"/>
      <c r="AC22" s="139"/>
      <c r="AD22" s="137"/>
      <c r="AE22" s="138"/>
      <c r="AF22" s="138"/>
      <c r="AG22" s="139"/>
      <c r="AH22" s="91">
        <f>SUM(B22:D22,F22:H22,J22:L22,N22:P22,R22:T22,V22:X22,Z22:AB22,AD22:AF22)</f>
        <v>121</v>
      </c>
      <c r="AI22" s="62">
        <f>SUM(E22,I22,M22,Q22,U22,Y22,AC22,AG22)</f>
        <v>0</v>
      </c>
      <c r="AJ22" s="48"/>
    </row>
    <row r="23" spans="1:36" s="49" customFormat="1" ht="21.75" customHeight="1" thickBot="1">
      <c r="A23" s="14"/>
      <c r="B23" s="15"/>
      <c r="C23" s="116" t="s">
        <v>39</v>
      </c>
      <c r="D23" s="117"/>
      <c r="E23" s="16" t="s">
        <v>10</v>
      </c>
      <c r="F23" s="15"/>
      <c r="G23" s="116" t="s">
        <v>66</v>
      </c>
      <c r="H23" s="117"/>
      <c r="I23" s="16" t="s">
        <v>10</v>
      </c>
      <c r="J23" s="15"/>
      <c r="K23" s="116" t="s">
        <v>41</v>
      </c>
      <c r="L23" s="117"/>
      <c r="M23" s="16" t="s">
        <v>10</v>
      </c>
      <c r="N23" s="15"/>
      <c r="O23" s="116" t="s">
        <v>73</v>
      </c>
      <c r="P23" s="117"/>
      <c r="Q23" s="16" t="s">
        <v>10</v>
      </c>
      <c r="R23" s="15"/>
      <c r="S23" s="116" t="s">
        <v>68</v>
      </c>
      <c r="T23" s="117"/>
      <c r="U23" s="16" t="s">
        <v>67</v>
      </c>
      <c r="V23" s="131"/>
      <c r="W23" s="132"/>
      <c r="X23" s="132"/>
      <c r="Y23" s="133"/>
      <c r="Z23" s="131"/>
      <c r="AA23" s="132"/>
      <c r="AB23" s="132"/>
      <c r="AC23" s="133"/>
      <c r="AD23" s="131"/>
      <c r="AE23" s="132"/>
      <c r="AF23" s="132"/>
      <c r="AG23" s="133"/>
      <c r="AH23" s="92"/>
      <c r="AI23" s="47"/>
      <c r="AJ23" s="50"/>
    </row>
    <row r="24" spans="1:36" s="57" customFormat="1" ht="60" customHeight="1" thickBot="1">
      <c r="A24" s="37" t="s">
        <v>17</v>
      </c>
      <c r="B24" s="118" t="s">
        <v>71</v>
      </c>
      <c r="C24" s="119"/>
      <c r="D24" s="119"/>
      <c r="E24" s="120"/>
      <c r="F24" s="118" t="s">
        <v>75</v>
      </c>
      <c r="G24" s="119"/>
      <c r="H24" s="119"/>
      <c r="I24" s="120"/>
      <c r="J24" s="118" t="s">
        <v>76</v>
      </c>
      <c r="K24" s="119"/>
      <c r="L24" s="119"/>
      <c r="M24" s="120"/>
      <c r="N24" s="118" t="s">
        <v>72</v>
      </c>
      <c r="O24" s="119"/>
      <c r="P24" s="119"/>
      <c r="Q24" s="120"/>
      <c r="R24" s="118" t="s">
        <v>100</v>
      </c>
      <c r="S24" s="119"/>
      <c r="T24" s="119"/>
      <c r="U24" s="120"/>
      <c r="V24" s="134"/>
      <c r="W24" s="135"/>
      <c r="X24" s="135"/>
      <c r="Y24" s="136"/>
      <c r="Z24" s="134"/>
      <c r="AA24" s="135"/>
      <c r="AB24" s="135"/>
      <c r="AC24" s="136"/>
      <c r="AD24" s="134"/>
      <c r="AE24" s="135"/>
      <c r="AF24" s="135"/>
      <c r="AG24" s="136"/>
      <c r="AH24" s="93"/>
      <c r="AI24" s="58"/>
      <c r="AJ24" s="56"/>
    </row>
    <row r="25" spans="1:36" ht="13.5" customHeight="1" thickBot="1">
      <c r="A25" s="1"/>
      <c r="B25" s="5" t="s">
        <v>13</v>
      </c>
      <c r="C25" s="2"/>
      <c r="D25" s="2"/>
      <c r="E25" s="3"/>
      <c r="F25" s="4"/>
      <c r="G25" s="2"/>
      <c r="H25" s="2"/>
      <c r="I25" s="3"/>
      <c r="J25" s="4"/>
      <c r="K25" s="2"/>
      <c r="L25" s="2"/>
      <c r="M25" s="3"/>
      <c r="N25" s="4"/>
      <c r="O25" s="2"/>
      <c r="P25" s="2"/>
      <c r="Q25" s="3"/>
      <c r="R25" s="4"/>
      <c r="S25" s="2"/>
      <c r="T25" s="2"/>
      <c r="U25" s="3"/>
      <c r="V25" s="134"/>
      <c r="W25" s="135"/>
      <c r="X25" s="135"/>
      <c r="Y25" s="136"/>
      <c r="Z25" s="134"/>
      <c r="AA25" s="135"/>
      <c r="AB25" s="135"/>
      <c r="AC25" s="136"/>
      <c r="AD25" s="134"/>
      <c r="AE25" s="135"/>
      <c r="AF25" s="135"/>
      <c r="AG25" s="136"/>
      <c r="AH25" s="90"/>
      <c r="AI25" s="60"/>
      <c r="AJ25" s="63"/>
    </row>
    <row r="26" spans="1:36" s="49" customFormat="1" ht="16.5" thickBot="1">
      <c r="A26" s="10"/>
      <c r="B26" s="11">
        <v>15</v>
      </c>
      <c r="C26" s="12">
        <v>0</v>
      </c>
      <c r="D26" s="12">
        <v>15</v>
      </c>
      <c r="E26" s="13">
        <v>0</v>
      </c>
      <c r="F26" s="11">
        <v>23</v>
      </c>
      <c r="G26" s="12">
        <v>8</v>
      </c>
      <c r="H26" s="12">
        <v>15</v>
      </c>
      <c r="I26" s="13">
        <v>0</v>
      </c>
      <c r="J26" s="11">
        <v>15</v>
      </c>
      <c r="K26" s="12">
        <v>8</v>
      </c>
      <c r="L26" s="12">
        <v>0</v>
      </c>
      <c r="M26" s="13">
        <v>0</v>
      </c>
      <c r="N26" s="11">
        <v>8</v>
      </c>
      <c r="O26" s="12">
        <v>8</v>
      </c>
      <c r="P26" s="12">
        <v>0</v>
      </c>
      <c r="Q26" s="13">
        <v>0</v>
      </c>
      <c r="R26" s="11">
        <v>0</v>
      </c>
      <c r="S26" s="12">
        <v>0</v>
      </c>
      <c r="T26" s="12">
        <v>15</v>
      </c>
      <c r="U26" s="13">
        <v>0</v>
      </c>
      <c r="V26" s="137"/>
      <c r="W26" s="138"/>
      <c r="X26" s="138"/>
      <c r="Y26" s="139"/>
      <c r="Z26" s="137"/>
      <c r="AA26" s="138"/>
      <c r="AB26" s="138"/>
      <c r="AC26" s="139"/>
      <c r="AD26" s="137"/>
      <c r="AE26" s="138"/>
      <c r="AF26" s="138"/>
      <c r="AG26" s="139"/>
      <c r="AH26" s="91">
        <f>SUM(B26:D26,F26:H26,J26:L26,N26:P26,R26:T26,V26:X26,Z26:AB26,AD26:AF26)</f>
        <v>130</v>
      </c>
      <c r="AI26" s="62">
        <f>SUM(E26,I26,M26,Q26,U26,Y26,AC26,AG26)</f>
        <v>0</v>
      </c>
      <c r="AJ26" s="48"/>
    </row>
    <row r="27" spans="1:36" s="49" customFormat="1" ht="16.5" customHeight="1" thickBot="1">
      <c r="A27" s="14"/>
      <c r="B27" s="15"/>
      <c r="C27" s="116" t="s">
        <v>34</v>
      </c>
      <c r="D27" s="116"/>
      <c r="E27" s="16" t="s">
        <v>10</v>
      </c>
      <c r="F27" s="15"/>
      <c r="G27" s="116" t="s">
        <v>39</v>
      </c>
      <c r="H27" s="117"/>
      <c r="I27" s="16" t="s">
        <v>10</v>
      </c>
      <c r="J27" s="15"/>
      <c r="K27" s="116" t="s">
        <v>54</v>
      </c>
      <c r="L27" s="117"/>
      <c r="M27" s="16" t="s">
        <v>59</v>
      </c>
      <c r="N27" s="15"/>
      <c r="O27" s="116" t="s">
        <v>30</v>
      </c>
      <c r="P27" s="117"/>
      <c r="Q27" s="16" t="s">
        <v>10</v>
      </c>
      <c r="R27" s="15"/>
      <c r="S27" s="116" t="s">
        <v>73</v>
      </c>
      <c r="T27" s="117"/>
      <c r="U27" s="16" t="s">
        <v>10</v>
      </c>
      <c r="V27" s="43"/>
      <c r="W27" s="116" t="s">
        <v>47</v>
      </c>
      <c r="X27" s="117"/>
      <c r="Y27" s="16" t="s">
        <v>10</v>
      </c>
      <c r="Z27" s="15"/>
      <c r="AA27" s="116" t="s">
        <v>88</v>
      </c>
      <c r="AB27" s="116"/>
      <c r="AC27" s="16" t="s">
        <v>10</v>
      </c>
      <c r="AD27" s="131"/>
      <c r="AE27" s="132"/>
      <c r="AF27" s="132"/>
      <c r="AG27" s="133"/>
      <c r="AH27" s="92"/>
      <c r="AI27" s="47"/>
      <c r="AJ27" s="50"/>
    </row>
    <row r="28" spans="1:36" s="57" customFormat="1" ht="114" customHeight="1" thickBot="1">
      <c r="A28" s="37" t="s">
        <v>18</v>
      </c>
      <c r="B28" s="118" t="s">
        <v>64</v>
      </c>
      <c r="C28" s="119"/>
      <c r="D28" s="119"/>
      <c r="E28" s="120"/>
      <c r="F28" s="118" t="s">
        <v>78</v>
      </c>
      <c r="G28" s="119"/>
      <c r="H28" s="119"/>
      <c r="I28" s="120"/>
      <c r="J28" s="118" t="s">
        <v>74</v>
      </c>
      <c r="K28" s="119"/>
      <c r="L28" s="119"/>
      <c r="M28" s="120"/>
      <c r="N28" s="118" t="s">
        <v>77</v>
      </c>
      <c r="O28" s="119"/>
      <c r="P28" s="119"/>
      <c r="Q28" s="120"/>
      <c r="R28" s="118" t="s">
        <v>79</v>
      </c>
      <c r="S28" s="119"/>
      <c r="T28" s="119"/>
      <c r="U28" s="120"/>
      <c r="V28" s="147" t="s">
        <v>86</v>
      </c>
      <c r="W28" s="141"/>
      <c r="X28" s="141"/>
      <c r="Y28" s="142"/>
      <c r="Z28" s="118" t="s">
        <v>103</v>
      </c>
      <c r="AA28" s="119"/>
      <c r="AB28" s="119"/>
      <c r="AC28" s="120"/>
      <c r="AD28" s="134"/>
      <c r="AE28" s="135"/>
      <c r="AF28" s="135"/>
      <c r="AG28" s="136"/>
      <c r="AH28" s="93"/>
      <c r="AI28" s="58"/>
      <c r="AJ28" s="56"/>
    </row>
    <row r="29" spans="1:36" ht="13.5" customHeight="1" thickBot="1">
      <c r="A29" s="1"/>
      <c r="B29" s="5" t="s">
        <v>13</v>
      </c>
      <c r="C29" s="51"/>
      <c r="D29" s="51"/>
      <c r="E29" s="52"/>
      <c r="F29" s="4"/>
      <c r="G29" s="2"/>
      <c r="H29" s="2"/>
      <c r="I29" s="3"/>
      <c r="J29" s="4"/>
      <c r="K29" s="2"/>
      <c r="L29" s="2"/>
      <c r="M29" s="3"/>
      <c r="N29" s="4"/>
      <c r="O29" s="2"/>
      <c r="P29" s="2"/>
      <c r="Q29" s="3"/>
      <c r="R29" s="4"/>
      <c r="S29" s="2"/>
      <c r="T29" s="2"/>
      <c r="U29" s="3"/>
      <c r="V29" s="102"/>
      <c r="W29" s="102"/>
      <c r="X29" s="102"/>
      <c r="Y29" s="3"/>
      <c r="Z29" s="118"/>
      <c r="AA29" s="119"/>
      <c r="AB29" s="119"/>
      <c r="AC29" s="120"/>
      <c r="AD29" s="134"/>
      <c r="AE29" s="135"/>
      <c r="AF29" s="135"/>
      <c r="AG29" s="136"/>
      <c r="AH29" s="90"/>
      <c r="AI29" s="60"/>
      <c r="AJ29" s="63"/>
    </row>
    <row r="30" spans="1:36" s="49" customFormat="1" ht="16.5" thickBot="1">
      <c r="A30" s="10"/>
      <c r="B30" s="11">
        <v>8</v>
      </c>
      <c r="C30" s="12">
        <v>8</v>
      </c>
      <c r="D30" s="12">
        <v>8</v>
      </c>
      <c r="E30" s="13">
        <v>0</v>
      </c>
      <c r="F30" s="11">
        <v>15</v>
      </c>
      <c r="G30" s="12">
        <v>15</v>
      </c>
      <c r="H30" s="12">
        <v>0</v>
      </c>
      <c r="I30" s="13">
        <v>0</v>
      </c>
      <c r="J30" s="11">
        <v>0</v>
      </c>
      <c r="K30" s="12">
        <v>0</v>
      </c>
      <c r="L30" s="12">
        <v>15</v>
      </c>
      <c r="M30" s="13">
        <v>0</v>
      </c>
      <c r="N30" s="11">
        <v>15</v>
      </c>
      <c r="O30" s="12">
        <v>0</v>
      </c>
      <c r="P30" s="12">
        <v>15</v>
      </c>
      <c r="Q30" s="13">
        <v>0</v>
      </c>
      <c r="R30" s="11">
        <v>8</v>
      </c>
      <c r="S30" s="12">
        <v>0</v>
      </c>
      <c r="T30" s="12">
        <v>8</v>
      </c>
      <c r="U30" s="13">
        <v>0</v>
      </c>
      <c r="V30" s="53">
        <v>15</v>
      </c>
      <c r="W30" s="53">
        <v>0</v>
      </c>
      <c r="X30" s="53">
        <v>0</v>
      </c>
      <c r="Y30" s="13">
        <v>0</v>
      </c>
      <c r="Z30" s="11">
        <v>0</v>
      </c>
      <c r="AA30" s="12">
        <v>0</v>
      </c>
      <c r="AB30" s="12">
        <v>8</v>
      </c>
      <c r="AC30" s="13">
        <v>0</v>
      </c>
      <c r="AD30" s="137"/>
      <c r="AE30" s="138"/>
      <c r="AF30" s="138"/>
      <c r="AG30" s="139"/>
      <c r="AH30" s="91">
        <f>SUM(B30:D30,F30:H30,J30:L30,N30:P30,R30:T30,V30:X30,Z30:AB30,AD30:AF30)</f>
        <v>138</v>
      </c>
      <c r="AI30" s="62">
        <f>SUM(E30,I30,M30,Q30,U30,Y30,AC30,AG30)</f>
        <v>0</v>
      </c>
      <c r="AJ30" s="48"/>
    </row>
    <row r="31" spans="1:36" s="49" customFormat="1" ht="16.5" customHeight="1" thickBot="1">
      <c r="A31" s="14"/>
      <c r="B31" s="15"/>
      <c r="C31" s="116" t="s">
        <v>73</v>
      </c>
      <c r="D31" s="117"/>
      <c r="E31" s="16" t="s">
        <v>10</v>
      </c>
      <c r="F31" s="15"/>
      <c r="G31" s="116" t="s">
        <v>35</v>
      </c>
      <c r="H31" s="116"/>
      <c r="I31" s="16" t="s">
        <v>10</v>
      </c>
      <c r="J31" s="15"/>
      <c r="K31" s="116" t="s">
        <v>68</v>
      </c>
      <c r="L31" s="117"/>
      <c r="M31" s="16" t="s">
        <v>59</v>
      </c>
      <c r="N31" s="15"/>
      <c r="O31" s="116" t="s">
        <v>31</v>
      </c>
      <c r="P31" s="117"/>
      <c r="Q31" s="16" t="s">
        <v>10</v>
      </c>
      <c r="R31" s="15"/>
      <c r="S31" s="116" t="s">
        <v>68</v>
      </c>
      <c r="T31" s="117"/>
      <c r="U31" s="16" t="s">
        <v>26</v>
      </c>
      <c r="V31" s="15"/>
      <c r="W31" s="116" t="s">
        <v>41</v>
      </c>
      <c r="X31" s="117"/>
      <c r="Y31" s="16" t="s">
        <v>10</v>
      </c>
      <c r="Z31" s="15"/>
      <c r="AA31" s="116" t="s">
        <v>88</v>
      </c>
      <c r="AB31" s="117"/>
      <c r="AC31" s="16" t="s">
        <v>10</v>
      </c>
      <c r="AD31" s="131"/>
      <c r="AE31" s="132"/>
      <c r="AF31" s="132"/>
      <c r="AG31" s="133"/>
      <c r="AH31" s="92"/>
      <c r="AI31" s="47"/>
      <c r="AJ31" s="50"/>
    </row>
    <row r="32" spans="1:36" s="57" customFormat="1" ht="117" customHeight="1" thickBot="1">
      <c r="A32" s="37" t="s">
        <v>19</v>
      </c>
      <c r="B32" s="118" t="s">
        <v>83</v>
      </c>
      <c r="C32" s="119"/>
      <c r="D32" s="119"/>
      <c r="E32" s="120"/>
      <c r="F32" s="154" t="s">
        <v>90</v>
      </c>
      <c r="G32" s="155"/>
      <c r="H32" s="155"/>
      <c r="I32" s="156"/>
      <c r="J32" s="38" t="s">
        <v>104</v>
      </c>
      <c r="K32" s="39"/>
      <c r="L32" s="39"/>
      <c r="M32" s="40"/>
      <c r="N32" s="118" t="s">
        <v>82</v>
      </c>
      <c r="O32" s="119"/>
      <c r="P32" s="119"/>
      <c r="Q32" s="120"/>
      <c r="R32" s="123" t="s">
        <v>80</v>
      </c>
      <c r="S32" s="124"/>
      <c r="T32" s="124"/>
      <c r="U32" s="125"/>
      <c r="V32" s="118" t="s">
        <v>102</v>
      </c>
      <c r="W32" s="119"/>
      <c r="X32" s="119"/>
      <c r="Y32" s="120"/>
      <c r="Z32" s="118" t="s">
        <v>106</v>
      </c>
      <c r="AA32" s="119"/>
      <c r="AB32" s="119"/>
      <c r="AC32" s="120"/>
      <c r="AD32" s="134"/>
      <c r="AE32" s="135"/>
      <c r="AF32" s="135"/>
      <c r="AG32" s="136"/>
      <c r="AH32" s="93"/>
      <c r="AI32" s="58"/>
      <c r="AJ32" s="56"/>
    </row>
    <row r="33" spans="1:36" ht="13.5" customHeight="1" thickBot="1">
      <c r="A33" s="1"/>
      <c r="B33" s="4"/>
      <c r="C33" s="2"/>
      <c r="D33" s="2"/>
      <c r="E33" s="3"/>
      <c r="F33" s="103"/>
      <c r="G33" s="104"/>
      <c r="H33" s="104"/>
      <c r="I33" s="105"/>
      <c r="J33" s="4"/>
      <c r="K33" s="2"/>
      <c r="L33" s="2"/>
      <c r="M33" s="3"/>
      <c r="N33" s="4"/>
      <c r="O33" s="2"/>
      <c r="P33" s="2"/>
      <c r="Q33" s="3"/>
      <c r="R33" s="4"/>
      <c r="S33" s="2"/>
      <c r="T33" s="2"/>
      <c r="U33" s="3"/>
      <c r="V33" s="118"/>
      <c r="W33" s="119"/>
      <c r="X33" s="119"/>
      <c r="Y33" s="120"/>
      <c r="Z33" s="118"/>
      <c r="AA33" s="119"/>
      <c r="AB33" s="119"/>
      <c r="AC33" s="120"/>
      <c r="AD33" s="134"/>
      <c r="AE33" s="135"/>
      <c r="AF33" s="135"/>
      <c r="AG33" s="136"/>
      <c r="AH33" s="90"/>
      <c r="AI33" s="60"/>
      <c r="AJ33" s="63"/>
    </row>
    <row r="34" spans="1:36" s="49" customFormat="1" ht="16.5" thickBot="1">
      <c r="A34" s="10"/>
      <c r="B34" s="11">
        <v>15</v>
      </c>
      <c r="C34" s="12">
        <v>0</v>
      </c>
      <c r="D34" s="12">
        <v>0</v>
      </c>
      <c r="E34" s="13">
        <v>0</v>
      </c>
      <c r="F34" s="11">
        <v>15</v>
      </c>
      <c r="G34" s="12">
        <v>0</v>
      </c>
      <c r="H34" s="12">
        <v>0</v>
      </c>
      <c r="I34" s="13">
        <v>0</v>
      </c>
      <c r="J34" s="11">
        <v>0</v>
      </c>
      <c r="K34" s="12">
        <v>0</v>
      </c>
      <c r="L34" s="12">
        <v>15</v>
      </c>
      <c r="M34" s="13">
        <v>0</v>
      </c>
      <c r="N34" s="11">
        <v>15</v>
      </c>
      <c r="O34" s="12">
        <v>0</v>
      </c>
      <c r="P34" s="12">
        <v>15</v>
      </c>
      <c r="Q34" s="13">
        <v>0</v>
      </c>
      <c r="R34" s="11">
        <v>0</v>
      </c>
      <c r="S34" s="12">
        <v>0</v>
      </c>
      <c r="T34" s="12">
        <v>15</v>
      </c>
      <c r="U34" s="13">
        <v>0</v>
      </c>
      <c r="V34" s="11">
        <v>8</v>
      </c>
      <c r="W34" s="12">
        <v>0</v>
      </c>
      <c r="X34" s="12">
        <v>15</v>
      </c>
      <c r="Y34" s="13">
        <v>0</v>
      </c>
      <c r="Z34" s="11">
        <v>0</v>
      </c>
      <c r="AA34" s="12">
        <v>8</v>
      </c>
      <c r="AB34" s="12">
        <v>0</v>
      </c>
      <c r="AC34" s="13">
        <v>0</v>
      </c>
      <c r="AD34" s="137"/>
      <c r="AE34" s="138"/>
      <c r="AF34" s="138"/>
      <c r="AG34" s="139"/>
      <c r="AH34" s="91">
        <f>SUM(B34:D34,F34:H34,J34:L34,N34:P34,R34:T34,V34:X34,Z34:AB34,AD34:AF34)</f>
        <v>121</v>
      </c>
      <c r="AI34" s="62">
        <f>SUM(E34,I34,M34,Q34,U34,Y34,AC34,AG34)</f>
        <v>0</v>
      </c>
      <c r="AJ34" s="48"/>
    </row>
    <row r="35" spans="1:36" s="49" customFormat="1" ht="16.5" customHeight="1" thickBot="1">
      <c r="A35" s="14"/>
      <c r="B35" s="15"/>
      <c r="C35" s="116" t="s">
        <v>73</v>
      </c>
      <c r="D35" s="117"/>
      <c r="E35" s="16" t="s">
        <v>10</v>
      </c>
      <c r="F35" s="15"/>
      <c r="G35" s="116" t="s">
        <v>68</v>
      </c>
      <c r="H35" s="117"/>
      <c r="I35" s="16" t="s">
        <v>10</v>
      </c>
      <c r="J35" s="15"/>
      <c r="K35" s="116" t="s">
        <v>60</v>
      </c>
      <c r="L35" s="117"/>
      <c r="M35" s="16" t="s">
        <v>10</v>
      </c>
      <c r="N35" s="15"/>
      <c r="O35" s="116" t="s">
        <v>34</v>
      </c>
      <c r="P35" s="117"/>
      <c r="Q35" s="16" t="s">
        <v>10</v>
      </c>
      <c r="R35" s="15"/>
      <c r="S35" s="116" t="s">
        <v>54</v>
      </c>
      <c r="T35" s="116"/>
      <c r="U35" s="16" t="s">
        <v>26</v>
      </c>
      <c r="V35" s="108"/>
      <c r="W35" s="116" t="s">
        <v>47</v>
      </c>
      <c r="X35" s="117"/>
      <c r="Y35" s="109" t="s">
        <v>10</v>
      </c>
      <c r="Z35" s="43"/>
      <c r="AA35" s="116" t="s">
        <v>35</v>
      </c>
      <c r="AB35" s="117"/>
      <c r="AC35" s="16" t="s">
        <v>59</v>
      </c>
      <c r="AD35" s="15"/>
      <c r="AE35" s="116" t="s">
        <v>110</v>
      </c>
      <c r="AF35" s="116"/>
      <c r="AG35" s="16" t="s">
        <v>10</v>
      </c>
      <c r="AH35" s="92"/>
      <c r="AI35" s="47"/>
      <c r="AJ35" s="50"/>
    </row>
    <row r="36" spans="1:36" s="57" customFormat="1" ht="111" customHeight="1" thickBot="1">
      <c r="A36" s="37" t="s">
        <v>119</v>
      </c>
      <c r="B36" s="101" t="s">
        <v>85</v>
      </c>
      <c r="C36" s="39"/>
      <c r="D36" s="39"/>
      <c r="E36" s="40"/>
      <c r="F36" s="118" t="s">
        <v>108</v>
      </c>
      <c r="G36" s="119"/>
      <c r="H36" s="119"/>
      <c r="I36" s="120"/>
      <c r="J36" s="38" t="s">
        <v>53</v>
      </c>
      <c r="K36" s="39"/>
      <c r="L36" s="39"/>
      <c r="M36" s="40"/>
      <c r="N36" s="38" t="s">
        <v>84</v>
      </c>
      <c r="O36" s="39"/>
      <c r="P36" s="39"/>
      <c r="Q36" s="40"/>
      <c r="R36" s="118" t="s">
        <v>91</v>
      </c>
      <c r="S36" s="119"/>
      <c r="T36" s="119"/>
      <c r="U36" s="120"/>
      <c r="V36" s="147" t="s">
        <v>87</v>
      </c>
      <c r="W36" s="140"/>
      <c r="X36" s="140"/>
      <c r="Y36" s="142"/>
      <c r="Z36" s="140" t="s">
        <v>107</v>
      </c>
      <c r="AA36" s="141"/>
      <c r="AB36" s="141"/>
      <c r="AC36" s="142"/>
      <c r="AD36" s="118" t="s">
        <v>109</v>
      </c>
      <c r="AE36" s="119"/>
      <c r="AF36" s="119"/>
      <c r="AG36" s="120"/>
      <c r="AH36" s="93"/>
      <c r="AI36" s="58"/>
      <c r="AJ36" s="56"/>
    </row>
    <row r="37" spans="1:36" ht="6.75" customHeight="1" thickBot="1">
      <c r="A37" s="1"/>
      <c r="B37" s="4"/>
      <c r="C37" s="2"/>
      <c r="D37" s="2"/>
      <c r="E37" s="3"/>
      <c r="F37" s="5" t="s">
        <v>13</v>
      </c>
      <c r="G37" s="2"/>
      <c r="H37" s="2"/>
      <c r="I37" s="3"/>
      <c r="J37" s="5" t="s">
        <v>13</v>
      </c>
      <c r="K37" s="2"/>
      <c r="L37" s="2"/>
      <c r="M37" s="3"/>
      <c r="N37" s="4"/>
      <c r="O37" s="2"/>
      <c r="P37" s="2"/>
      <c r="Q37" s="3"/>
      <c r="R37" s="118"/>
      <c r="S37" s="119"/>
      <c r="T37" s="119"/>
      <c r="U37" s="120"/>
      <c r="V37" s="110"/>
      <c r="W37" s="111"/>
      <c r="X37" s="111"/>
      <c r="Y37" s="112"/>
      <c r="Z37" s="102"/>
      <c r="AA37" s="102"/>
      <c r="AB37" s="102"/>
      <c r="AC37" s="3"/>
      <c r="AD37" s="118"/>
      <c r="AE37" s="119"/>
      <c r="AF37" s="119"/>
      <c r="AG37" s="120"/>
      <c r="AH37" s="90"/>
      <c r="AI37" s="60"/>
      <c r="AJ37" s="63"/>
    </row>
    <row r="38" spans="1:36" s="49" customFormat="1" ht="16.5" thickBot="1">
      <c r="A38" s="10"/>
      <c r="B38" s="11">
        <v>15</v>
      </c>
      <c r="C38" s="12">
        <v>0</v>
      </c>
      <c r="D38" s="12">
        <v>0</v>
      </c>
      <c r="E38" s="13">
        <v>0</v>
      </c>
      <c r="F38" s="11">
        <v>0</v>
      </c>
      <c r="G38" s="12">
        <v>0</v>
      </c>
      <c r="H38" s="12">
        <v>15</v>
      </c>
      <c r="I38" s="13">
        <v>0</v>
      </c>
      <c r="J38" s="11">
        <v>8</v>
      </c>
      <c r="K38" s="12">
        <v>0</v>
      </c>
      <c r="L38" s="12">
        <v>0</v>
      </c>
      <c r="M38" s="13">
        <v>0</v>
      </c>
      <c r="N38" s="11">
        <v>8</v>
      </c>
      <c r="O38" s="12">
        <v>15</v>
      </c>
      <c r="P38" s="12">
        <v>0</v>
      </c>
      <c r="Q38" s="13">
        <v>0</v>
      </c>
      <c r="R38" s="11">
        <v>15</v>
      </c>
      <c r="S38" s="12">
        <v>0</v>
      </c>
      <c r="T38" s="12">
        <v>0</v>
      </c>
      <c r="U38" s="13">
        <v>0</v>
      </c>
      <c r="V38" s="113">
        <v>8</v>
      </c>
      <c r="W38" s="114">
        <v>0</v>
      </c>
      <c r="X38" s="114">
        <v>8</v>
      </c>
      <c r="Y38" s="115">
        <v>0</v>
      </c>
      <c r="Z38" s="53">
        <v>0</v>
      </c>
      <c r="AA38" s="53">
        <v>0</v>
      </c>
      <c r="AB38" s="53">
        <v>23</v>
      </c>
      <c r="AC38" s="13">
        <v>0</v>
      </c>
      <c r="AD38" s="11">
        <v>0</v>
      </c>
      <c r="AE38" s="12">
        <v>0</v>
      </c>
      <c r="AF38" s="12">
        <v>8</v>
      </c>
      <c r="AG38" s="13">
        <v>0</v>
      </c>
      <c r="AH38" s="91">
        <f>SUM(B38:D38,F38:H38,J38:L38,N38:P38,R38:T38,V38:X38,Z38:AB38,AD38:AF38)</f>
        <v>123</v>
      </c>
      <c r="AI38" s="62">
        <f>SUM(E38,I38,M38,Q38,U38,Y38,AC38,AG38)</f>
        <v>0</v>
      </c>
      <c r="AJ38" s="48"/>
    </row>
    <row r="39" spans="1:35" s="49" customFormat="1" ht="16.5" customHeight="1" thickBot="1">
      <c r="A39" s="14"/>
      <c r="B39" s="15"/>
      <c r="C39" s="116" t="s">
        <v>114</v>
      </c>
      <c r="D39" s="116"/>
      <c r="E39" s="16" t="s">
        <v>10</v>
      </c>
      <c r="F39" s="19"/>
      <c r="G39" s="159" t="s">
        <v>36</v>
      </c>
      <c r="H39" s="159"/>
      <c r="I39" s="45"/>
      <c r="J39" s="44"/>
      <c r="K39" s="157" t="s">
        <v>54</v>
      </c>
      <c r="L39" s="157"/>
      <c r="M39" s="158"/>
      <c r="N39" s="44"/>
      <c r="O39" s="157" t="s">
        <v>61</v>
      </c>
      <c r="P39" s="157"/>
      <c r="Q39" s="158"/>
      <c r="R39" s="44"/>
      <c r="S39" s="157" t="s">
        <v>61</v>
      </c>
      <c r="T39" s="157"/>
      <c r="U39" s="158"/>
      <c r="V39" s="131"/>
      <c r="W39" s="132"/>
      <c r="X39" s="132"/>
      <c r="Y39" s="133"/>
      <c r="Z39" s="131"/>
      <c r="AA39" s="132"/>
      <c r="AB39" s="132"/>
      <c r="AC39" s="133"/>
      <c r="AD39" s="131"/>
      <c r="AE39" s="132"/>
      <c r="AF39" s="132"/>
      <c r="AG39" s="133"/>
      <c r="AH39" s="92"/>
      <c r="AI39" s="47"/>
    </row>
    <row r="40" spans="1:36" s="57" customFormat="1" ht="99.75" customHeight="1" thickBot="1">
      <c r="A40" s="37" t="s">
        <v>19</v>
      </c>
      <c r="B40" s="118" t="s">
        <v>89</v>
      </c>
      <c r="C40" s="119"/>
      <c r="D40" s="119"/>
      <c r="E40" s="120"/>
      <c r="F40" s="128" t="s">
        <v>42</v>
      </c>
      <c r="G40" s="129"/>
      <c r="H40" s="129"/>
      <c r="I40" s="130"/>
      <c r="J40" s="128" t="s">
        <v>120</v>
      </c>
      <c r="K40" s="129"/>
      <c r="L40" s="129"/>
      <c r="M40" s="130"/>
      <c r="N40" s="160" t="s">
        <v>121</v>
      </c>
      <c r="O40" s="161"/>
      <c r="P40" s="161"/>
      <c r="Q40" s="162"/>
      <c r="R40" s="128" t="s">
        <v>111</v>
      </c>
      <c r="S40" s="129"/>
      <c r="T40" s="129"/>
      <c r="U40" s="130"/>
      <c r="V40" s="134"/>
      <c r="W40" s="135"/>
      <c r="X40" s="135"/>
      <c r="Y40" s="136"/>
      <c r="Z40" s="134"/>
      <c r="AA40" s="135"/>
      <c r="AB40" s="135"/>
      <c r="AC40" s="136"/>
      <c r="AD40" s="134"/>
      <c r="AE40" s="135"/>
      <c r="AF40" s="135"/>
      <c r="AG40" s="136"/>
      <c r="AH40" s="93"/>
      <c r="AI40" s="58"/>
      <c r="AJ40" s="56"/>
    </row>
    <row r="41" spans="1:36" ht="12.75" customHeight="1" thickBot="1">
      <c r="A41" s="1"/>
      <c r="B41" s="5"/>
      <c r="C41" s="2"/>
      <c r="D41" s="2"/>
      <c r="E41" s="3"/>
      <c r="F41" s="7"/>
      <c r="G41" s="8"/>
      <c r="H41" s="8"/>
      <c r="I41" s="9"/>
      <c r="J41" s="7"/>
      <c r="K41" s="8"/>
      <c r="L41" s="8"/>
      <c r="M41" s="9"/>
      <c r="N41" s="7"/>
      <c r="O41" s="8"/>
      <c r="P41" s="8"/>
      <c r="Q41" s="9"/>
      <c r="R41" s="7"/>
      <c r="S41" s="8"/>
      <c r="T41" s="8"/>
      <c r="U41" s="9"/>
      <c r="V41" s="134"/>
      <c r="W41" s="135"/>
      <c r="X41" s="135"/>
      <c r="Y41" s="136"/>
      <c r="Z41" s="134"/>
      <c r="AA41" s="135"/>
      <c r="AB41" s="135"/>
      <c r="AC41" s="136"/>
      <c r="AD41" s="134"/>
      <c r="AE41" s="135"/>
      <c r="AF41" s="135"/>
      <c r="AG41" s="136"/>
      <c r="AH41" s="90"/>
      <c r="AI41" s="60"/>
      <c r="AJ41" s="63"/>
    </row>
    <row r="42" spans="1:36" s="49" customFormat="1" ht="16.5" thickBot="1">
      <c r="A42" s="10"/>
      <c r="B42" s="11">
        <v>0</v>
      </c>
      <c r="C42" s="12">
        <v>0</v>
      </c>
      <c r="D42" s="12">
        <v>60</v>
      </c>
      <c r="E42" s="13">
        <v>0</v>
      </c>
      <c r="F42" s="20"/>
      <c r="G42" s="21"/>
      <c r="H42" s="21"/>
      <c r="I42" s="22"/>
      <c r="J42" s="20"/>
      <c r="K42" s="21"/>
      <c r="L42" s="21"/>
      <c r="M42" s="22"/>
      <c r="N42" s="20"/>
      <c r="O42" s="21"/>
      <c r="P42" s="21"/>
      <c r="Q42" s="22"/>
      <c r="R42" s="20"/>
      <c r="S42" s="21"/>
      <c r="T42" s="21"/>
      <c r="U42" s="22"/>
      <c r="V42" s="137"/>
      <c r="W42" s="138"/>
      <c r="X42" s="138"/>
      <c r="Y42" s="139"/>
      <c r="Z42" s="137"/>
      <c r="AA42" s="138"/>
      <c r="AB42" s="138"/>
      <c r="AC42" s="139"/>
      <c r="AD42" s="137"/>
      <c r="AE42" s="138"/>
      <c r="AF42" s="138"/>
      <c r="AG42" s="139"/>
      <c r="AH42" s="91">
        <f>SUM(B42:D42,F42:H42,J42:L42,N42:P42,R42:T42,V42:X42,Z42:AB42,AD42:AF42)</f>
        <v>60</v>
      </c>
      <c r="AI42" s="62">
        <f>SUM(E42,I42,M42,Q42,U42,Y42,AC42,AG42)</f>
        <v>0</v>
      </c>
      <c r="AJ42" s="50"/>
    </row>
    <row r="43" spans="1:36" s="67" customFormat="1" ht="16.5" customHeight="1">
      <c r="A43" s="2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94"/>
      <c r="AI43" s="65"/>
      <c r="AJ43" s="66"/>
    </row>
    <row r="44" spans="1:36" s="67" customFormat="1" ht="16.5" customHeight="1">
      <c r="A44" s="2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49"/>
      <c r="AA44" s="49"/>
      <c r="AB44" s="49"/>
      <c r="AC44" s="49"/>
      <c r="AD44" s="25" t="s">
        <v>20</v>
      </c>
      <c r="AE44" s="106"/>
      <c r="AF44" s="26"/>
      <c r="AG44" s="26"/>
      <c r="AH44" s="94"/>
      <c r="AI44" s="65"/>
      <c r="AJ44" s="66"/>
    </row>
    <row r="45" spans="1:36" s="49" customFormat="1" ht="19.5" customHeight="1" thickBot="1">
      <c r="A45" s="41"/>
      <c r="B45" s="69"/>
      <c r="C45" s="69"/>
      <c r="D45" s="69"/>
      <c r="E45" s="69"/>
      <c r="F45" s="69"/>
      <c r="G45" s="69"/>
      <c r="H45" s="69"/>
      <c r="I45" s="69"/>
      <c r="J45" s="69"/>
      <c r="K45" s="68"/>
      <c r="L45" s="68"/>
      <c r="M45" s="68"/>
      <c r="N45" s="68"/>
      <c r="O45" s="68"/>
      <c r="P45" s="68"/>
      <c r="Q45" s="70"/>
      <c r="R45" s="68"/>
      <c r="S45" s="68"/>
      <c r="T45" s="68"/>
      <c r="U45" s="68"/>
      <c r="Z45" s="71"/>
      <c r="AA45" s="71"/>
      <c r="AB45" s="72"/>
      <c r="AC45" s="73"/>
      <c r="AD45" s="25"/>
      <c r="AE45" s="106"/>
      <c r="AF45" s="26"/>
      <c r="AG45" s="26"/>
      <c r="AH45" s="95">
        <f>AH6+AH10+AH14+AH18+AH22+AH26+AH30+AH34+AH38+AH42</f>
        <v>1228</v>
      </c>
      <c r="AI45" s="74">
        <f>AI6+AI14+AI22+AI26+AI30+AI34+AI38+AI42</f>
        <v>0</v>
      </c>
      <c r="AJ45" s="75"/>
    </row>
    <row r="46" spans="1:36" s="49" customFormat="1" ht="19.5" customHeight="1">
      <c r="A46" s="42"/>
      <c r="B46" s="127"/>
      <c r="C46" s="127"/>
      <c r="D46" s="127"/>
      <c r="E46" s="127"/>
      <c r="F46" s="127"/>
      <c r="G46" s="127"/>
      <c r="H46" s="127"/>
      <c r="I46" s="127"/>
      <c r="J46" s="76"/>
      <c r="K46" s="76"/>
      <c r="L46" s="76"/>
      <c r="M46" s="76"/>
      <c r="N46" s="76"/>
      <c r="O46" s="76"/>
      <c r="P46" s="77"/>
      <c r="Q46" s="76"/>
      <c r="R46" s="76"/>
      <c r="S46" s="76"/>
      <c r="T46" s="76"/>
      <c r="U46" s="76"/>
      <c r="V46" s="78"/>
      <c r="W46" s="79"/>
      <c r="X46" s="79"/>
      <c r="Y46" s="79"/>
      <c r="Z46" s="71"/>
      <c r="AA46" s="71"/>
      <c r="AB46" s="71"/>
      <c r="AC46" s="71"/>
      <c r="AD46" s="27" t="s">
        <v>21</v>
      </c>
      <c r="AE46" s="121" t="s">
        <v>32</v>
      </c>
      <c r="AF46" s="122"/>
      <c r="AG46" s="28" t="s">
        <v>22</v>
      </c>
      <c r="AH46" s="96"/>
      <c r="AI46" s="80"/>
      <c r="AJ46" s="79"/>
    </row>
    <row r="47" spans="1:36" s="49" customFormat="1" ht="19.5" customHeight="1">
      <c r="A47" s="42"/>
      <c r="B47" s="76"/>
      <c r="C47" s="76"/>
      <c r="D47" s="76"/>
      <c r="E47" s="76"/>
      <c r="F47" s="76"/>
      <c r="G47" s="76"/>
      <c r="H47" s="76"/>
      <c r="I47" s="77"/>
      <c r="J47" s="76"/>
      <c r="K47" s="76"/>
      <c r="L47" s="76"/>
      <c r="M47" s="76"/>
      <c r="R47" s="76"/>
      <c r="S47" s="76"/>
      <c r="T47" s="76"/>
      <c r="U47" s="76"/>
      <c r="V47" s="78"/>
      <c r="W47" s="79"/>
      <c r="X47" s="79"/>
      <c r="Y47" s="79"/>
      <c r="AD47" s="148" t="s">
        <v>23</v>
      </c>
      <c r="AE47" s="149"/>
      <c r="AF47" s="149"/>
      <c r="AG47" s="150"/>
      <c r="AH47" s="97"/>
      <c r="AI47" s="80"/>
      <c r="AJ47" s="79"/>
    </row>
    <row r="48" spans="1:36" s="49" customFormat="1" ht="19.5" customHeight="1">
      <c r="A48" s="42"/>
      <c r="B48" s="76"/>
      <c r="C48" s="76"/>
      <c r="D48" s="76"/>
      <c r="E48" s="76"/>
      <c r="F48" s="76"/>
      <c r="G48" s="76"/>
      <c r="H48" s="76"/>
      <c r="I48" s="77"/>
      <c r="J48" s="76"/>
      <c r="K48" s="76"/>
      <c r="L48" s="76"/>
      <c r="M48" s="76"/>
      <c r="R48" s="76"/>
      <c r="S48" s="76"/>
      <c r="T48" s="76"/>
      <c r="U48" s="76"/>
      <c r="V48" s="78"/>
      <c r="W48" s="79"/>
      <c r="X48" s="79"/>
      <c r="Y48" s="79"/>
      <c r="Z48" s="54"/>
      <c r="AA48" s="54"/>
      <c r="AB48" s="54"/>
      <c r="AC48" s="54"/>
      <c r="AD48" s="151"/>
      <c r="AE48" s="152"/>
      <c r="AF48" s="152"/>
      <c r="AG48" s="153"/>
      <c r="AH48" s="98"/>
      <c r="AI48" s="81"/>
      <c r="AJ48" s="79"/>
    </row>
    <row r="49" spans="1:36" s="49" customFormat="1" ht="19.5" customHeight="1" thickBot="1">
      <c r="A49" s="42"/>
      <c r="B49" s="76"/>
      <c r="C49" s="76"/>
      <c r="D49" s="76"/>
      <c r="E49" s="76"/>
      <c r="F49" s="76"/>
      <c r="G49" s="76"/>
      <c r="H49" s="76"/>
      <c r="I49" s="77"/>
      <c r="J49" s="76"/>
      <c r="K49" s="76"/>
      <c r="L49" s="76"/>
      <c r="M49" s="76"/>
      <c r="N49" s="76"/>
      <c r="O49" s="76"/>
      <c r="P49" s="77"/>
      <c r="Q49" s="76"/>
      <c r="R49" s="76"/>
      <c r="S49" s="76"/>
      <c r="T49" s="76"/>
      <c r="U49" s="76"/>
      <c r="V49" s="78"/>
      <c r="W49" s="79"/>
      <c r="X49" s="79"/>
      <c r="Y49" s="79"/>
      <c r="Z49" s="54"/>
      <c r="AA49" s="54"/>
      <c r="AB49" s="54"/>
      <c r="AC49" s="54"/>
      <c r="AD49" s="29" t="s">
        <v>24</v>
      </c>
      <c r="AE49" s="30" t="s">
        <v>25</v>
      </c>
      <c r="AF49" s="30" t="s">
        <v>29</v>
      </c>
      <c r="AG49" s="31" t="s">
        <v>28</v>
      </c>
      <c r="AH49" s="99"/>
      <c r="AI49" s="81"/>
      <c r="AJ49" s="79"/>
    </row>
    <row r="50" spans="1:36" s="49" customFormat="1" ht="18">
      <c r="A50" s="42"/>
      <c r="B50" s="76"/>
      <c r="C50" s="76"/>
      <c r="D50" s="76"/>
      <c r="E50" s="76"/>
      <c r="F50" s="76"/>
      <c r="G50" s="76"/>
      <c r="H50" s="76"/>
      <c r="I50" s="77"/>
      <c r="J50" s="76"/>
      <c r="K50" s="76"/>
      <c r="L50" s="76"/>
      <c r="M50" s="76"/>
      <c r="N50" s="76"/>
      <c r="O50" s="76"/>
      <c r="P50" s="77"/>
      <c r="Q50" s="76"/>
      <c r="R50" s="76"/>
      <c r="S50" s="76"/>
      <c r="T50" s="76"/>
      <c r="U50" s="76"/>
      <c r="V50" s="78"/>
      <c r="W50" s="79"/>
      <c r="X50" s="79"/>
      <c r="Y50" s="79"/>
      <c r="Z50" s="54"/>
      <c r="AA50" s="54"/>
      <c r="AB50" s="54"/>
      <c r="AC50" s="54"/>
      <c r="AD50" s="54"/>
      <c r="AE50" s="54"/>
      <c r="AF50" s="54"/>
      <c r="AG50" s="54"/>
      <c r="AH50" s="99"/>
      <c r="AI50" s="81"/>
      <c r="AJ50" s="79"/>
    </row>
    <row r="51" spans="1:36" s="49" customFormat="1" ht="15.75">
      <c r="A51" s="24"/>
      <c r="B51" s="79"/>
      <c r="C51" s="79"/>
      <c r="D51" s="79"/>
      <c r="E51" s="79"/>
      <c r="F51" s="79"/>
      <c r="G51" s="79"/>
      <c r="H51" s="79"/>
      <c r="I51" s="78"/>
      <c r="J51" s="79"/>
      <c r="L51" s="79"/>
      <c r="M51" s="79"/>
      <c r="N51" s="79"/>
      <c r="O51" s="79"/>
      <c r="P51" s="78"/>
      <c r="Q51" s="79"/>
      <c r="R51" s="79"/>
      <c r="S51" s="79"/>
      <c r="T51" s="79"/>
      <c r="U51" s="79"/>
      <c r="V51" s="78"/>
      <c r="W51" s="79"/>
      <c r="X51" s="79"/>
      <c r="Y51" s="79"/>
      <c r="Z51" s="54"/>
      <c r="AA51" s="54"/>
      <c r="AB51" s="54"/>
      <c r="AC51" s="54"/>
      <c r="AD51" s="54"/>
      <c r="AE51" s="54"/>
      <c r="AF51" s="54"/>
      <c r="AG51" s="54"/>
      <c r="AH51" s="99"/>
      <c r="AI51" s="81"/>
      <c r="AJ51" s="79"/>
    </row>
    <row r="52" spans="1:36" s="49" customFormat="1" ht="15.75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79"/>
      <c r="N52" s="79"/>
      <c r="O52" s="79"/>
      <c r="P52" s="78"/>
      <c r="Q52" s="79"/>
      <c r="R52" s="79"/>
      <c r="S52" s="79"/>
      <c r="T52" s="79"/>
      <c r="U52" s="79"/>
      <c r="V52" s="78"/>
      <c r="W52" s="79"/>
      <c r="X52" s="79"/>
      <c r="Y52" s="79"/>
      <c r="Z52" s="54"/>
      <c r="AA52" s="54"/>
      <c r="AB52" s="54"/>
      <c r="AC52" s="54"/>
      <c r="AD52" s="54"/>
      <c r="AE52" s="54"/>
      <c r="AF52" s="54"/>
      <c r="AG52" s="54"/>
      <c r="AH52" s="99"/>
      <c r="AI52" s="81"/>
      <c r="AJ52" s="79"/>
    </row>
    <row r="53" spans="1:34" s="49" customFormat="1" ht="15">
      <c r="A53" s="85"/>
      <c r="J53" s="79"/>
      <c r="K53" s="79"/>
      <c r="L53" s="79"/>
      <c r="M53" s="79"/>
      <c r="V53" s="82"/>
      <c r="Z53" s="54"/>
      <c r="AA53" s="54"/>
      <c r="AB53" s="54"/>
      <c r="AC53" s="54"/>
      <c r="AD53" s="54"/>
      <c r="AE53" s="54"/>
      <c r="AF53" s="54"/>
      <c r="AG53" s="54"/>
      <c r="AH53" s="100"/>
    </row>
    <row r="54" spans="10:13" ht="15">
      <c r="J54" s="79"/>
      <c r="K54" s="79"/>
      <c r="L54" s="79"/>
      <c r="M54" s="79"/>
    </row>
    <row r="55" spans="10:16" ht="15">
      <c r="J55" s="79"/>
      <c r="K55" s="79"/>
      <c r="L55" s="79"/>
      <c r="M55" s="79"/>
      <c r="N55" s="79"/>
      <c r="O55" s="79"/>
      <c r="P55" s="79"/>
    </row>
    <row r="56" spans="10:17" ht="15">
      <c r="J56" s="79"/>
      <c r="K56" s="79"/>
      <c r="L56" s="79"/>
      <c r="M56" s="79"/>
      <c r="N56" s="79"/>
      <c r="O56" s="79"/>
      <c r="P56" s="79"/>
      <c r="Q56" s="79"/>
    </row>
    <row r="57" spans="10:13" ht="15">
      <c r="J57" s="79"/>
      <c r="K57" s="79"/>
      <c r="L57" s="79"/>
      <c r="M57" s="79"/>
    </row>
    <row r="59" spans="12:15" ht="15">
      <c r="L59" s="79"/>
      <c r="M59" s="79"/>
      <c r="N59" s="79"/>
      <c r="O59" s="79"/>
    </row>
  </sheetData>
  <sheetProtection/>
  <mergeCells count="142">
    <mergeCell ref="Z39:AC42"/>
    <mergeCell ref="AD39:AG42"/>
    <mergeCell ref="B4:E4"/>
    <mergeCell ref="F4:I4"/>
    <mergeCell ref="R4:U4"/>
    <mergeCell ref="N20:Q21"/>
    <mergeCell ref="AD31:AG34"/>
    <mergeCell ref="AD27:AG30"/>
    <mergeCell ref="AD23:AG26"/>
    <mergeCell ref="Z28:AC29"/>
    <mergeCell ref="W35:X35"/>
    <mergeCell ref="V32:Y33"/>
    <mergeCell ref="AA31:AB31"/>
    <mergeCell ref="Z7:AC10"/>
    <mergeCell ref="W11:X11"/>
    <mergeCell ref="V12:Y12"/>
    <mergeCell ref="W15:X15"/>
    <mergeCell ref="V16:Y17"/>
    <mergeCell ref="V23:Y26"/>
    <mergeCell ref="Z23:AC26"/>
    <mergeCell ref="N40:Q40"/>
    <mergeCell ref="O39:Q39"/>
    <mergeCell ref="G39:H39"/>
    <mergeCell ref="AA35:AB35"/>
    <mergeCell ref="R36:U37"/>
    <mergeCell ref="V8:Y9"/>
    <mergeCell ref="N12:Q13"/>
    <mergeCell ref="R19:U22"/>
    <mergeCell ref="V19:Y22"/>
    <mergeCell ref="Z19:AC22"/>
    <mergeCell ref="V36:Y36"/>
    <mergeCell ref="V28:Y28"/>
    <mergeCell ref="AD47:AG48"/>
    <mergeCell ref="Z32:AC33"/>
    <mergeCell ref="W31:X31"/>
    <mergeCell ref="R40:U40"/>
    <mergeCell ref="V39:Y42"/>
    <mergeCell ref="AE35:AF35"/>
    <mergeCell ref="AD36:AG37"/>
    <mergeCell ref="S39:U39"/>
    <mergeCell ref="K11:L11"/>
    <mergeCell ref="AA11:AB11"/>
    <mergeCell ref="AA27:AB27"/>
    <mergeCell ref="F20:I20"/>
    <mergeCell ref="AA3:AB3"/>
    <mergeCell ref="O7:P7"/>
    <mergeCell ref="G19:H19"/>
    <mergeCell ref="N16:Q16"/>
    <mergeCell ref="J12:M13"/>
    <mergeCell ref="Z15:AC18"/>
    <mergeCell ref="N8:Q8"/>
    <mergeCell ref="C19:D19"/>
    <mergeCell ref="B20:E21"/>
    <mergeCell ref="O15:P15"/>
    <mergeCell ref="R12:U12"/>
    <mergeCell ref="G7:H7"/>
    <mergeCell ref="F8:I8"/>
    <mergeCell ref="J16:M16"/>
    <mergeCell ref="G11:H11"/>
    <mergeCell ref="C11:D11"/>
    <mergeCell ref="AD19:AG22"/>
    <mergeCell ref="AD15:AG18"/>
    <mergeCell ref="B1:AG1"/>
    <mergeCell ref="S31:T31"/>
    <mergeCell ref="O11:P11"/>
    <mergeCell ref="K23:L23"/>
    <mergeCell ref="F16:I16"/>
    <mergeCell ref="J24:M24"/>
    <mergeCell ref="R16:U16"/>
    <mergeCell ref="S27:T27"/>
    <mergeCell ref="Z36:AC36"/>
    <mergeCell ref="O31:P31"/>
    <mergeCell ref="C31:D31"/>
    <mergeCell ref="O35:P35"/>
    <mergeCell ref="C35:D35"/>
    <mergeCell ref="W27:X27"/>
    <mergeCell ref="G35:H35"/>
    <mergeCell ref="F36:I36"/>
    <mergeCell ref="B28:E28"/>
    <mergeCell ref="S35:T35"/>
    <mergeCell ref="J4:M4"/>
    <mergeCell ref="N4:Q4"/>
    <mergeCell ref="Z4:AC4"/>
    <mergeCell ref="V4:Y4"/>
    <mergeCell ref="AD7:AG10"/>
    <mergeCell ref="AD11:AG14"/>
    <mergeCell ref="AD3:AG6"/>
    <mergeCell ref="R8:U8"/>
    <mergeCell ref="Z12:AC13"/>
    <mergeCell ref="W7:X7"/>
    <mergeCell ref="C3:D3"/>
    <mergeCell ref="S3:T3"/>
    <mergeCell ref="G3:H3"/>
    <mergeCell ref="K3:L3"/>
    <mergeCell ref="O3:P3"/>
    <mergeCell ref="W3:X3"/>
    <mergeCell ref="C39:D39"/>
    <mergeCell ref="A52:L52"/>
    <mergeCell ref="B40:E40"/>
    <mergeCell ref="B46:I46"/>
    <mergeCell ref="G31:H31"/>
    <mergeCell ref="F40:I40"/>
    <mergeCell ref="F32:I32"/>
    <mergeCell ref="K39:M39"/>
    <mergeCell ref="J40:M40"/>
    <mergeCell ref="S7:T7"/>
    <mergeCell ref="K7:L7"/>
    <mergeCell ref="C27:D27"/>
    <mergeCell ref="N32:Q32"/>
    <mergeCell ref="S11:T11"/>
    <mergeCell ref="B32:E32"/>
    <mergeCell ref="K15:L15"/>
    <mergeCell ref="C7:D7"/>
    <mergeCell ref="B8:E8"/>
    <mergeCell ref="O19:P19"/>
    <mergeCell ref="K19:L19"/>
    <mergeCell ref="J28:M28"/>
    <mergeCell ref="F28:I28"/>
    <mergeCell ref="G15:H15"/>
    <mergeCell ref="C23:D23"/>
    <mergeCell ref="B24:E24"/>
    <mergeCell ref="B16:E16"/>
    <mergeCell ref="AE46:AF46"/>
    <mergeCell ref="K35:L35"/>
    <mergeCell ref="R28:U28"/>
    <mergeCell ref="S23:T23"/>
    <mergeCell ref="R24:U24"/>
    <mergeCell ref="O27:P27"/>
    <mergeCell ref="N28:Q28"/>
    <mergeCell ref="K31:L31"/>
    <mergeCell ref="K27:L27"/>
    <mergeCell ref="R32:U32"/>
    <mergeCell ref="G23:H23"/>
    <mergeCell ref="G27:H27"/>
    <mergeCell ref="S15:T15"/>
    <mergeCell ref="F24:I24"/>
    <mergeCell ref="B12:E12"/>
    <mergeCell ref="C15:D15"/>
    <mergeCell ref="F12:I12"/>
    <mergeCell ref="N24:Q24"/>
    <mergeCell ref="J20:M20"/>
    <mergeCell ref="O23:P23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Desislava Atanasova,1.402,326</cp:lastModifiedBy>
  <cp:lastPrinted>2012-06-05T13:53:54Z</cp:lastPrinted>
  <dcterms:created xsi:type="dcterms:W3CDTF">2005-04-01T13:26:56Z</dcterms:created>
  <dcterms:modified xsi:type="dcterms:W3CDTF">2013-02-14T12:38:23Z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6Y2RPV4R5W5M-28-117</vt:lpwstr>
  </property>
  <property fmtid="{D5CDD505-2E9C-101B-9397-08002B2CF9AE}" pid="4" name="_dlc_DocIdItemGu">
    <vt:lpwstr>acfca71e-b645-4dda-9716-5b19407cd3a2</vt:lpwstr>
  </property>
  <property fmtid="{D5CDD505-2E9C-101B-9397-08002B2CF9AE}" pid="5" name="_dlc_DocIdU">
    <vt:lpwstr>https://www.uni-ruse.bg/education/students/_layouts/15/DocIdRedir.aspx?ID=6Y2RPV4R5W5M-28-117, 6Y2RPV4R5W5M-28-117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11700.0000000000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